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цппмсп  за год 2023 " sheetId="1" r:id="rId1"/>
  </sheets>
  <definedNames>
    <definedName name="_xlnm.Print_Area" localSheetId="0">'цппмсп  за год 2023 '!$A$1:$X$229</definedName>
  </definedNames>
  <calcPr fullCalcOnLoad="1"/>
</workbook>
</file>

<file path=xl/sharedStrings.xml><?xml version="1.0" encoding="utf-8"?>
<sst xmlns="http://schemas.openxmlformats.org/spreadsheetml/2006/main" count="488" uniqueCount="131">
  <si>
    <t>Приложение № 2</t>
  </si>
  <si>
    <t>к Положению о формировании муниципального задания на оказание</t>
  </si>
  <si>
    <t>муниципальных услуг (выполнение работ) в оношении муниципальных</t>
  </si>
  <si>
    <t>учреждений города Мончегорска и финансовом обеспечении</t>
  </si>
  <si>
    <t>выполнения муниципального задания</t>
  </si>
  <si>
    <t>Коды</t>
  </si>
  <si>
    <t xml:space="preserve">Наименование муниципального учреждения </t>
  </si>
  <si>
    <t>Форма по</t>
  </si>
  <si>
    <t>муниципальное бюджетное учреждение «Центр психолого–педагогической, медицинской и социальной помощи «Доверие»</t>
  </si>
  <si>
    <t>ОКУД</t>
  </si>
  <si>
    <t>Дата</t>
  </si>
  <si>
    <t>Виды деятельности муниципального учреждения :</t>
  </si>
  <si>
    <t>по сводному реестру</t>
  </si>
  <si>
    <t xml:space="preserve">Предоставление прочих социальных услуг без обеспечения проживания, не включенных в другие группировки </t>
  </si>
  <si>
    <t>По ОКВЭД</t>
  </si>
  <si>
    <t>88.99.</t>
  </si>
  <si>
    <t>Вид муниципального учреждения_Центр психолого-медико-социального сопровождения___________________________________________________________________________________________________</t>
  </si>
  <si>
    <t>(указывается вид муниципального учреждения из базового (отраслевого) перечня)</t>
  </si>
  <si>
    <r>
      <t>Периодичность __</t>
    </r>
    <r>
      <rPr>
        <b/>
        <sz val="11"/>
        <color indexed="8"/>
        <rFont val="Times New Roman"/>
        <family val="1"/>
      </rPr>
      <t>полугодие, 9 месяцев, год</t>
    </r>
    <r>
      <rPr>
        <u val="single"/>
        <sz val="11"/>
        <color indexed="8"/>
        <rFont val="Times New Roman"/>
        <family val="1"/>
      </rPr>
      <t>__________________________________________________________________________________________________________________________</t>
    </r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</si>
  <si>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</si>
  <si>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1 Сведения об оказываемых муниципальных услугах </t>
    </r>
    <r>
      <rPr>
        <vertAlign val="superscript"/>
        <sz val="11"/>
        <color indexed="8"/>
        <rFont val="Times New Roman"/>
        <family val="1"/>
      </rPr>
      <t>1)</t>
    </r>
  </si>
  <si>
    <t>Раздел 1</t>
  </si>
  <si>
    <t xml:space="preserve">1. Наименование муниципальной услуги </t>
  </si>
  <si>
    <t>Коррекционно-развивающая, компенсирующая и логопедическая помощь обучающимся</t>
  </si>
  <si>
    <t>Код по</t>
  </si>
  <si>
    <t>11Г54000000000003005101</t>
  </si>
  <si>
    <t>общероссийским</t>
  </si>
  <si>
    <r>
      <t xml:space="preserve">2. Категории потребителей муниципальной услуги </t>
    </r>
    <r>
      <rPr>
        <b/>
        <sz val="12"/>
        <color indexed="8"/>
        <rFont val="Times New Roman"/>
        <family val="1"/>
      </rPr>
      <t xml:space="preserve">Физические лица </t>
    </r>
  </si>
  <si>
    <t xml:space="preserve">базовым </t>
  </si>
  <si>
    <t xml:space="preserve">перечням или </t>
  </si>
  <si>
    <t>региональному перечню</t>
  </si>
  <si>
    <t>3. Сведения о фактическом достижении показателей, характеризующих объем и (или) качество муниципальной услуги</t>
  </si>
  <si>
    <t xml:space="preserve">3.1. Сведения о фактическом достижении показателей, характеризующих качество муниципальной услуги 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</si>
  <si>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</si>
  <si>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</si>
  <si>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</si>
  <si>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</si>
  <si>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категория потребителей</t>
  </si>
  <si>
    <t>наименование показателя</t>
  </si>
  <si>
    <t>Форма обучения</t>
  </si>
  <si>
    <t>единица измерения по ОКЕИ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</si>
  <si>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</si>
  <si>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</si>
  <si>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</si>
  <si>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допустимое (возможное) отклонение</t>
  </si>
  <si>
    <t>отклонение, превышающие допустимое (возможное) значение</t>
  </si>
  <si>
    <t>причина отклонения</t>
  </si>
  <si>
    <t>наименование</t>
  </si>
  <si>
    <t>код</t>
  </si>
  <si>
    <t>физические лица</t>
  </si>
  <si>
    <t>В центре психолого-педагогической, медицинской и социальной помощи</t>
  </si>
  <si>
    <t>отклонений нет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</si>
  <si>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</si>
  <si>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</si>
  <si>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Средний размер платы (цена, тариф)</t>
  </si>
  <si>
    <t>отклонение, превышающее допустимое (возможное) значение</t>
  </si>
  <si>
    <t>Число обучающихся, человек</t>
  </si>
  <si>
    <t>человек</t>
  </si>
  <si>
    <t>услуга бесплатная</t>
  </si>
  <si>
    <t>Раздел 2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</si>
  <si>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</si>
  <si>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11Г53000000000003006103</t>
  </si>
  <si>
    <t>Раздел 3</t>
  </si>
  <si>
    <t>11Г52000000000003007101</t>
  </si>
  <si>
    <t>Психолого-медико-педагогическое обследование детей</t>
  </si>
  <si>
    <t>Раздел 4</t>
  </si>
  <si>
    <t>Реализация дополнительных общеобразовательных общеразвивающих программ</t>
  </si>
  <si>
    <t>Уникальный номер</t>
  </si>
  <si>
    <t>11Д49002800300401002100</t>
  </si>
  <si>
    <t>по базовому</t>
  </si>
  <si>
    <r>
      <t xml:space="preserve">2. Категории потребителей муниципальной услуги </t>
    </r>
    <r>
      <rPr>
        <u val="single"/>
        <sz val="12"/>
        <color indexed="8"/>
        <rFont val="Times New Roman"/>
        <family val="1"/>
      </rPr>
      <t xml:space="preserve">Физические лица </t>
    </r>
  </si>
  <si>
    <t>(отраслевому)</t>
  </si>
  <si>
    <t>перечню</t>
  </si>
  <si>
    <t>виды образовательных программ</t>
  </si>
  <si>
    <t>место обучения</t>
  </si>
  <si>
    <t>форма обучения</t>
  </si>
  <si>
    <t>форма реализации образовательных программ</t>
  </si>
  <si>
    <t>утверждено в муниципальном задании</t>
  </si>
  <si>
    <t>Дети за исключением детей с ограниченными возможностями здоровья (ОВЗ) и детей-инвалидов</t>
  </si>
  <si>
    <t>Художествен-ный</t>
  </si>
  <si>
    <t>Очная</t>
  </si>
  <si>
    <t>Доля детей, осваивающих дополнительные образовательные программы в образовательном учреждении</t>
  </si>
  <si>
    <t>процент</t>
  </si>
  <si>
    <t xml:space="preserve"> Доля детей, ставших победителями и призерами всероссийских и международных мероприятий</t>
  </si>
  <si>
    <t>Количество человеко-часов</t>
  </si>
  <si>
    <t>человеко-час</t>
  </si>
  <si>
    <t>Раздел 5</t>
  </si>
  <si>
    <t>11Д45000300300501068100</t>
  </si>
  <si>
    <t>Туристско-краеведческий</t>
  </si>
  <si>
    <t>Раздел 6</t>
  </si>
  <si>
    <t>11Д49002800300601000100</t>
  </si>
  <si>
    <t>Социально-педагогический</t>
  </si>
  <si>
    <t>Раздел 7</t>
  </si>
  <si>
    <t xml:space="preserve">Организация отдыха детей и молодежи
</t>
  </si>
  <si>
    <t>10028000000000002005101</t>
  </si>
  <si>
    <t xml:space="preserve">В каникулярное время с дневным пребыванием детей </t>
  </si>
  <si>
    <t>количество человек</t>
  </si>
  <si>
    <r>
      <t xml:space="preserve">Часть 2. Сведения о выполняемых работах </t>
    </r>
    <r>
      <rPr>
        <b/>
        <vertAlign val="superscript"/>
        <sz val="11"/>
        <color indexed="8"/>
        <rFont val="Times New Roman"/>
        <family val="1"/>
      </rPr>
      <t>2)</t>
    </r>
  </si>
  <si>
    <t>1. Наименование муниципальной работы ____________________________________________________________________________________________________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</si>
  <si>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</si>
  <si>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11034100000000000005100</t>
  </si>
  <si>
    <t xml:space="preserve">2. Категории потребителей работы </t>
  </si>
  <si>
    <t>В интересах общества</t>
  </si>
  <si>
    <t>3. Сведения о фактическом достижении показатели, характеризующих объем и (или) качество работы</t>
  </si>
  <si>
    <r>
      <t>3.1. Сведения о фактическом достижении показатели, характеризующих качество работы</t>
    </r>
    <r>
      <rPr>
        <vertAlign val="superscript"/>
        <sz val="11"/>
        <color indexed="8"/>
        <rFont val="Times New Roman"/>
        <family val="1"/>
      </rPr>
      <t xml:space="preserve"> </t>
    </r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</si>
  <si>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</si>
  <si>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</si>
  <si>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муниципальной работы</t>
  </si>
  <si>
    <t>Организация и проведение
олимпиад, конкурсов, 
мероприятий интеллектуальной, 
творческой, физкультурно-спортивной направленности для обучающихся</t>
  </si>
  <si>
    <t xml:space="preserve">По месту расположения организации </t>
  </si>
  <si>
    <t>не установлены</t>
  </si>
  <si>
    <t>3.2. Сведения о фактическом достижении показателей, характеризующих объем работы:</t>
  </si>
  <si>
    <t>Число обучающихся</t>
  </si>
  <si>
    <t>Руководитель (уполномоченное лицо)</t>
  </si>
  <si>
    <t>директор</t>
  </si>
  <si>
    <t>________________________</t>
  </si>
  <si>
    <t>И. И. Кочетова</t>
  </si>
  <si>
    <t>(должность)</t>
  </si>
  <si>
    <t>(подпись)</t>
  </si>
  <si>
    <t>(расшифровка подписи)</t>
  </si>
  <si>
    <t>___________________________________________</t>
  </si>
  <si>
    <r>
      <t xml:space="preserve">1 </t>
    </r>
    <r>
      <rPr>
        <sz val="12"/>
        <color indexed="8"/>
        <rFont val="Times New Roman"/>
        <family val="1"/>
      </rPr>
      <t xml:space="preserve">Формируется при установлении муниципального задания на оказания муниципальной услуги (услуг) и работы (работ) и содержит требования к оказанию  муниципальной услуги (услуг) раздельно  </t>
    </r>
  </si>
  <si>
    <t>по каждой из муниципальных услуг с указанием порядкового номера раздела</t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</si>
  <si>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Формируется при установлении муниципального задания на выполнение работы (работ) и содержит сведения о выполнении работы (работ) раздельно по каждой из работ с указанием порядкового номера раздела</t>
    </r>
  </si>
  <si>
    <t xml:space="preserve"> </t>
  </si>
  <si>
    <r>
      <rPr>
        <b/>
        <sz val="12"/>
        <color indexed="8"/>
        <rFont val="Times New Roman"/>
        <family val="1"/>
      </rPr>
      <t>на 2023</t>
    </r>
    <r>
      <rPr>
        <sz val="12"/>
        <color indexed="8"/>
        <rFont val="Times New Roman"/>
        <family val="1"/>
      </rPr>
      <t xml:space="preserve"> год и на плановый период 2024 и 2025 годов</t>
    </r>
  </si>
  <si>
    <t>ОТЧЕТ О ВЫПОЛНЕНИИ МУНИЦИПАЛЬНОГО ЗАДАНИЯ № 2</t>
  </si>
  <si>
    <t>отклонение в пределах допустимого</t>
  </si>
  <si>
    <t>от "10"января 2024 г.</t>
  </si>
  <si>
    <t>годовая</t>
  </si>
  <si>
    <r>
      <rPr>
        <u val="single"/>
        <sz val="11"/>
        <color indexed="8"/>
        <rFont val="Times New Roman"/>
        <family val="1"/>
      </rPr>
      <t>"10"</t>
    </r>
    <r>
      <rPr>
        <sz val="11"/>
        <color indexed="8"/>
        <rFont val="Times New Roman"/>
        <family val="1"/>
      </rPr>
      <t xml:space="preserve"> января 2024 г.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</si>
</sst>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3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CC"/>
      <name val="Times New Roman"/>
      <family val="1"/>
    </font>
    <font>
      <b/>
      <sz val="12"/>
      <color rgb="FF0070C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00CC"/>
      <name val="Times New Roman"/>
      <family val="1"/>
    </font>
    <font>
      <b/>
      <sz val="11"/>
      <color rgb="FF0070C0"/>
      <name val="Times New Roman"/>
      <family val="1"/>
    </font>
    <font>
      <sz val="9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 vertical="justify" wrapText="1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49" fillId="0" borderId="0" xfId="0" applyFont="1" applyAlignment="1">
      <alignment vertical="justify"/>
    </xf>
    <xf numFmtId="0" fontId="53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4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/>
    </xf>
    <xf numFmtId="49" fontId="49" fillId="0" borderId="0" xfId="0" applyNumberFormat="1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1" fillId="33" borderId="0" xfId="0" applyFont="1" applyFill="1" applyAlignment="1">
      <alignment horizontal="left" wrapText="1"/>
    </xf>
    <xf numFmtId="0" fontId="49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/>
    </xf>
    <xf numFmtId="0" fontId="57" fillId="0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8" fillId="0" borderId="0" xfId="0" applyFont="1" applyAlignment="1">
      <alignment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0" fillId="0" borderId="11" xfId="0" applyFont="1" applyBorder="1" applyAlignment="1">
      <alignment horizontal="center" vertical="justify"/>
    </xf>
    <xf numFmtId="0" fontId="50" fillId="0" borderId="10" xfId="0" applyFont="1" applyBorder="1" applyAlignment="1">
      <alignment horizontal="center" vertical="justify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justify"/>
    </xf>
    <xf numFmtId="0" fontId="49" fillId="0" borderId="0" xfId="0" applyFont="1" applyBorder="1" applyAlignment="1">
      <alignment horizontal="center" vertical="justify"/>
    </xf>
    <xf numFmtId="0" fontId="49" fillId="0" borderId="10" xfId="0" applyFont="1" applyBorder="1" applyAlignment="1">
      <alignment horizontal="center" vertical="justify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9" fillId="33" borderId="0" xfId="0" applyFont="1" applyFill="1" applyAlignment="1">
      <alignment/>
    </xf>
    <xf numFmtId="0" fontId="60" fillId="0" borderId="0" xfId="0" applyFont="1" applyAlignment="1">
      <alignment horizontal="left" wrapText="1"/>
    </xf>
    <xf numFmtId="0" fontId="50" fillId="0" borderId="13" xfId="0" applyFont="1" applyBorder="1" applyAlignment="1">
      <alignment/>
    </xf>
    <xf numFmtId="0" fontId="49" fillId="0" borderId="11" xfId="0" applyFont="1" applyBorder="1" applyAlignment="1">
      <alignment horizontal="center" vertical="justify"/>
    </xf>
    <xf numFmtId="0" fontId="49" fillId="0" borderId="12" xfId="0" applyFont="1" applyBorder="1" applyAlignment="1">
      <alignment horizontal="center" vertical="justify"/>
    </xf>
    <xf numFmtId="0" fontId="49" fillId="0" borderId="10" xfId="0" applyFont="1" applyBorder="1" applyAlignment="1">
      <alignment/>
    </xf>
    <xf numFmtId="0" fontId="61" fillId="0" borderId="14" xfId="0" applyFont="1" applyBorder="1" applyAlignment="1">
      <alignment wrapText="1"/>
    </xf>
    <xf numFmtId="9" fontId="50" fillId="33" borderId="10" xfId="0" applyNumberFormat="1" applyFont="1" applyFill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9" fontId="50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49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0" fontId="61" fillId="0" borderId="17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6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justify"/>
    </xf>
    <xf numFmtId="0" fontId="49" fillId="0" borderId="19" xfId="0" applyFont="1" applyBorder="1" applyAlignment="1">
      <alignment horizontal="center" vertical="justify"/>
    </xf>
    <xf numFmtId="0" fontId="49" fillId="0" borderId="20" xfId="0" applyFont="1" applyBorder="1" applyAlignment="1">
      <alignment horizontal="center" vertical="justify"/>
    </xf>
    <xf numFmtId="0" fontId="49" fillId="0" borderId="16" xfId="0" applyFont="1" applyBorder="1" applyAlignment="1">
      <alignment horizontal="center" vertical="justify"/>
    </xf>
    <xf numFmtId="0" fontId="49" fillId="0" borderId="17" xfId="0" applyFont="1" applyBorder="1" applyAlignment="1">
      <alignment horizontal="center" vertical="justify"/>
    </xf>
    <xf numFmtId="0" fontId="49" fillId="0" borderId="13" xfId="0" applyFont="1" applyBorder="1" applyAlignment="1">
      <alignment horizontal="center" vertical="justify"/>
    </xf>
    <xf numFmtId="0" fontId="49" fillId="0" borderId="18" xfId="0" applyFont="1" applyBorder="1" applyAlignment="1">
      <alignment horizontal="center" vertical="justify"/>
    </xf>
    <xf numFmtId="0" fontId="49" fillId="0" borderId="21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1" xfId="0" applyFont="1" applyBorder="1" applyAlignment="1">
      <alignment horizontal="center" vertical="justify"/>
    </xf>
    <xf numFmtId="0" fontId="49" fillId="0" borderId="12" xfId="0" applyFont="1" applyBorder="1" applyAlignment="1">
      <alignment horizontal="center" vertical="justify"/>
    </xf>
    <xf numFmtId="0" fontId="49" fillId="0" borderId="10" xfId="0" applyFont="1" applyBorder="1" applyAlignment="1">
      <alignment horizontal="center" vertical="justify"/>
    </xf>
    <xf numFmtId="0" fontId="49" fillId="0" borderId="10" xfId="0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49" fillId="0" borderId="22" xfId="0" applyFont="1" applyBorder="1" applyAlignment="1">
      <alignment horizontal="center" vertical="justify"/>
    </xf>
    <xf numFmtId="0" fontId="49" fillId="0" borderId="23" xfId="0" applyFont="1" applyBorder="1" applyAlignment="1">
      <alignment horizontal="center" vertical="justify"/>
    </xf>
    <xf numFmtId="0" fontId="49" fillId="0" borderId="10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49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34" borderId="0" xfId="0" applyFont="1" applyFill="1" applyAlignment="1">
      <alignment horizontal="center"/>
    </xf>
    <xf numFmtId="0" fontId="60" fillId="0" borderId="0" xfId="0" applyFont="1" applyAlignment="1">
      <alignment horizontal="left" wrapText="1"/>
    </xf>
    <xf numFmtId="0" fontId="56" fillId="0" borderId="15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1" fontId="61" fillId="0" borderId="10" xfId="0" applyNumberFormat="1" applyFont="1" applyBorder="1" applyAlignment="1">
      <alignment horizontal="center" wrapText="1"/>
    </xf>
    <xf numFmtId="0" fontId="56" fillId="0" borderId="11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12" xfId="0" applyFont="1" applyBorder="1" applyAlignment="1">
      <alignment/>
    </xf>
    <xf numFmtId="0" fontId="50" fillId="0" borderId="18" xfId="0" applyFont="1" applyBorder="1" applyAlignment="1">
      <alignment/>
    </xf>
    <xf numFmtId="0" fontId="49" fillId="0" borderId="18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justify"/>
    </xf>
    <xf numFmtId="0" fontId="50" fillId="0" borderId="12" xfId="0" applyFont="1" applyBorder="1" applyAlignment="1">
      <alignment horizontal="center" vertical="justify"/>
    </xf>
    <xf numFmtId="0" fontId="50" fillId="0" borderId="10" xfId="0" applyFont="1" applyBorder="1" applyAlignment="1">
      <alignment horizontal="center" vertical="justify"/>
    </xf>
    <xf numFmtId="0" fontId="50" fillId="0" borderId="10" xfId="0" applyFont="1" applyBorder="1" applyAlignment="1">
      <alignment horizontal="center"/>
    </xf>
    <xf numFmtId="49" fontId="61" fillId="0" borderId="15" xfId="0" applyNumberFormat="1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0" fillId="0" borderId="23" xfId="0" applyFont="1" applyBorder="1" applyAlignment="1">
      <alignment horizontal="center" vertical="justify"/>
    </xf>
    <xf numFmtId="0" fontId="50" fillId="0" borderId="14" xfId="0" applyFont="1" applyBorder="1" applyAlignment="1">
      <alignment horizontal="center" vertical="justify"/>
    </xf>
    <xf numFmtId="0" fontId="50" fillId="0" borderId="15" xfId="0" applyFont="1" applyBorder="1" applyAlignment="1">
      <alignment horizontal="center" vertical="justify"/>
    </xf>
    <xf numFmtId="0" fontId="50" fillId="0" borderId="10" xfId="0" applyFont="1" applyBorder="1" applyAlignment="1">
      <alignment/>
    </xf>
    <xf numFmtId="0" fontId="50" fillId="0" borderId="19" xfId="0" applyFont="1" applyBorder="1" applyAlignment="1">
      <alignment horizontal="center" vertical="justify"/>
    </xf>
    <xf numFmtId="0" fontId="50" fillId="0" borderId="20" xfId="0" applyFont="1" applyBorder="1" applyAlignment="1">
      <alignment horizontal="center" vertical="justify"/>
    </xf>
    <xf numFmtId="0" fontId="50" fillId="0" borderId="16" xfId="0" applyFont="1" applyBorder="1" applyAlignment="1">
      <alignment horizontal="center" vertical="justify"/>
    </xf>
    <xf numFmtId="0" fontId="50" fillId="0" borderId="17" xfId="0" applyFont="1" applyBorder="1" applyAlignment="1">
      <alignment horizontal="center" vertical="justify"/>
    </xf>
    <xf numFmtId="0" fontId="50" fillId="0" borderId="21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7" fillId="35" borderId="0" xfId="0" applyFont="1" applyFill="1" applyAlignment="1">
      <alignment horizontal="center"/>
    </xf>
    <xf numFmtId="49" fontId="56" fillId="0" borderId="11" xfId="0" applyNumberFormat="1" applyFont="1" applyBorder="1" applyAlignment="1">
      <alignment/>
    </xf>
    <xf numFmtId="49" fontId="56" fillId="0" borderId="24" xfId="0" applyNumberFormat="1" applyFont="1" applyBorder="1" applyAlignment="1">
      <alignment/>
    </xf>
    <xf numFmtId="49" fontId="56" fillId="0" borderId="12" xfId="0" applyNumberFormat="1" applyFont="1" applyBorder="1" applyAlignment="1">
      <alignment/>
    </xf>
    <xf numFmtId="0" fontId="50" fillId="0" borderId="13" xfId="0" applyFont="1" applyBorder="1" applyAlignment="1">
      <alignment/>
    </xf>
    <xf numFmtId="49" fontId="61" fillId="33" borderId="19" xfId="0" applyNumberFormat="1" applyFont="1" applyFill="1" applyBorder="1" applyAlignment="1">
      <alignment horizontal="center" vertical="center"/>
    </xf>
    <xf numFmtId="49" fontId="61" fillId="33" borderId="20" xfId="0" applyNumberFormat="1" applyFont="1" applyFill="1" applyBorder="1" applyAlignment="1">
      <alignment horizontal="center" vertical="center"/>
    </xf>
    <xf numFmtId="49" fontId="61" fillId="33" borderId="16" xfId="0" applyNumberFormat="1" applyFont="1" applyFill="1" applyBorder="1" applyAlignment="1">
      <alignment horizontal="center" vertical="center"/>
    </xf>
    <xf numFmtId="49" fontId="61" fillId="33" borderId="17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center" vertical="top" wrapText="1"/>
    </xf>
    <xf numFmtId="0" fontId="50" fillId="33" borderId="20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top" wrapText="1"/>
    </xf>
    <xf numFmtId="0" fontId="50" fillId="33" borderId="17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49" fontId="61" fillId="33" borderId="19" xfId="0" applyNumberFormat="1" applyFont="1" applyFill="1" applyBorder="1" applyAlignment="1">
      <alignment horizontal="center" vertical="top"/>
    </xf>
    <xf numFmtId="49" fontId="61" fillId="33" borderId="20" xfId="0" applyNumberFormat="1" applyFont="1" applyFill="1" applyBorder="1" applyAlignment="1">
      <alignment horizontal="center" vertical="top"/>
    </xf>
    <xf numFmtId="49" fontId="61" fillId="33" borderId="16" xfId="0" applyNumberFormat="1" applyFont="1" applyFill="1" applyBorder="1" applyAlignment="1">
      <alignment horizontal="center" vertical="top"/>
    </xf>
    <xf numFmtId="49" fontId="61" fillId="33" borderId="17" xfId="0" applyNumberFormat="1" applyFont="1" applyFill="1" applyBorder="1" applyAlignment="1">
      <alignment horizontal="center" vertical="top"/>
    </xf>
    <xf numFmtId="0" fontId="55" fillId="0" borderId="15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/>
    </xf>
    <xf numFmtId="49" fontId="56" fillId="33" borderId="14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33" borderId="0" xfId="0" applyFont="1" applyFill="1" applyAlignment="1">
      <alignment horizontal="left" wrapText="1"/>
    </xf>
    <xf numFmtId="1" fontId="61" fillId="0" borderId="10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1" fillId="0" borderId="18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217</xdr:row>
      <xdr:rowOff>28575</xdr:rowOff>
    </xdr:from>
    <xdr:to>
      <xdr:col>11</xdr:col>
      <xdr:colOff>228600</xdr:colOff>
      <xdr:row>218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59486" t="54917" r="24638" b="38070"/>
        <a:stretch>
          <a:fillRect/>
        </a:stretch>
      </xdr:blipFill>
      <xdr:spPr>
        <a:xfrm>
          <a:off x="5638800" y="30870525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E229"/>
  <sheetViews>
    <sheetView tabSelected="1" view="pageBreakPreview" zoomScale="69" zoomScaleNormal="69" zoomScaleSheetLayoutView="69" zoomScalePageLayoutView="0" workbookViewId="0" topLeftCell="A92">
      <selection activeCell="S95" sqref="S95"/>
    </sheetView>
  </sheetViews>
  <sheetFormatPr defaultColWidth="9.140625" defaultRowHeight="15"/>
  <cols>
    <col min="1" max="1" width="2.28125" style="1" customWidth="1"/>
    <col min="2" max="2" width="8.57421875" style="1" customWidth="1"/>
    <col min="3" max="3" width="16.57421875" style="1" customWidth="1"/>
    <col min="4" max="4" width="8.421875" style="1" customWidth="1"/>
    <col min="5" max="5" width="7.00390625" style="1" customWidth="1"/>
    <col min="6" max="13" width="9.140625" style="1" customWidth="1"/>
    <col min="14" max="14" width="13.28125" style="1" customWidth="1"/>
    <col min="15" max="15" width="6.8515625" style="1" customWidth="1"/>
    <col min="16" max="16" width="9.140625" style="1" customWidth="1"/>
    <col min="17" max="17" width="10.421875" style="1" customWidth="1"/>
    <col min="18" max="19" width="16.57421875" style="1" customWidth="1"/>
    <col min="20" max="20" width="17.7109375" style="1" customWidth="1"/>
    <col min="21" max="21" width="24.8515625" style="1" customWidth="1"/>
    <col min="22" max="22" width="16.140625" style="1" customWidth="1"/>
    <col min="23" max="23" width="13.28125" style="1" customWidth="1"/>
    <col min="24" max="25" width="11.421875" style="1" customWidth="1"/>
    <col min="26" max="16384" width="9.140625" style="1" customWidth="1"/>
  </cols>
  <sheetData>
    <row r="1" ht="54" customHeight="1" hidden="1">
      <c r="U1" s="1" t="s">
        <v>0</v>
      </c>
    </row>
    <row r="2" ht="27" customHeight="1">
      <c r="U2" s="1" t="s">
        <v>0</v>
      </c>
    </row>
    <row r="3" ht="15">
      <c r="U3" s="1" t="s">
        <v>1</v>
      </c>
    </row>
    <row r="4" ht="15">
      <c r="U4" s="1" t="s">
        <v>2</v>
      </c>
    </row>
    <row r="5" ht="15">
      <c r="U5" s="1" t="s">
        <v>3</v>
      </c>
    </row>
    <row r="6" ht="15">
      <c r="U6" s="1" t="s">
        <v>4</v>
      </c>
    </row>
    <row r="9" spans="5:16" ht="15.75">
      <c r="E9" s="194" t="s">
        <v>126</v>
      </c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4:11" ht="15.75">
      <c r="D10" s="195" t="s">
        <v>125</v>
      </c>
      <c r="E10" s="193"/>
      <c r="F10" s="193"/>
      <c r="G10" s="193"/>
      <c r="H10" s="193"/>
      <c r="I10" s="193"/>
      <c r="J10" s="193"/>
      <c r="K10" s="193"/>
    </row>
    <row r="11" spans="4:11" ht="15.75">
      <c r="D11" s="196" t="s">
        <v>128</v>
      </c>
      <c r="E11" s="196"/>
      <c r="F11" s="196"/>
      <c r="G11" s="196"/>
      <c r="H11" s="196"/>
      <c r="I11" s="196"/>
      <c r="J11" s="2"/>
      <c r="K11" s="2"/>
    </row>
    <row r="12" ht="15">
      <c r="U12" s="3" t="s">
        <v>5</v>
      </c>
    </row>
    <row r="13" spans="2:21" ht="15">
      <c r="B13" s="100" t="s">
        <v>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4"/>
      <c r="T13" s="1" t="s">
        <v>7</v>
      </c>
      <c r="U13" s="197">
        <v>506501</v>
      </c>
    </row>
    <row r="14" spans="2:21" ht="18.75">
      <c r="B14" s="199" t="s">
        <v>8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5"/>
      <c r="T14" s="1" t="s">
        <v>9</v>
      </c>
      <c r="U14" s="198"/>
    </row>
    <row r="15" spans="20:21" ht="15">
      <c r="T15" s="1" t="s">
        <v>10</v>
      </c>
      <c r="U15" s="6"/>
    </row>
    <row r="16" spans="2:21" ht="28.5" customHeight="1">
      <c r="B16" s="190" t="s">
        <v>11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4"/>
      <c r="T16" s="7" t="s">
        <v>12</v>
      </c>
      <c r="U16" s="6"/>
    </row>
    <row r="17" spans="2:21" ht="15.75">
      <c r="B17" s="8" t="s">
        <v>13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 t="s">
        <v>14</v>
      </c>
      <c r="U17" s="6" t="s">
        <v>15</v>
      </c>
    </row>
    <row r="18" spans="2:21" ht="15.75">
      <c r="B18" s="11" t="s">
        <v>124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 t="s">
        <v>14</v>
      </c>
      <c r="U18" s="12" t="s">
        <v>124</v>
      </c>
    </row>
    <row r="19" spans="2:21" ht="15">
      <c r="B19" s="191" t="s">
        <v>16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3"/>
      <c r="T19" s="10" t="s">
        <v>14</v>
      </c>
      <c r="U19" s="12"/>
    </row>
    <row r="20" spans="2:21" ht="15">
      <c r="B20" s="10"/>
      <c r="C20" s="10"/>
      <c r="D20" s="10"/>
      <c r="E20" s="192" t="s">
        <v>17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4"/>
      <c r="T20" s="10"/>
      <c r="U20" s="10"/>
    </row>
    <row r="22" spans="2:11" ht="15">
      <c r="B22" s="1" t="s">
        <v>18</v>
      </c>
      <c r="K22" s="1" t="s">
        <v>129</v>
      </c>
    </row>
    <row r="23" ht="15">
      <c r="D23" s="1" t="s">
        <v>19</v>
      </c>
    </row>
    <row r="25" spans="2:21" ht="30" customHeight="1" hidden="1">
      <c r="B25" s="193" t="s">
        <v>20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</row>
    <row r="26" spans="2:21" ht="15.75">
      <c r="B26" s="136" t="s">
        <v>21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2:25" ht="18.75">
      <c r="B27" s="15" t="s">
        <v>22</v>
      </c>
      <c r="C27" s="4"/>
      <c r="D27" s="4"/>
      <c r="E27" s="4"/>
      <c r="F27" s="4"/>
      <c r="G27" s="16" t="s">
        <v>23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7" t="s">
        <v>24</v>
      </c>
      <c r="U27" s="137" t="s">
        <v>25</v>
      </c>
      <c r="Y27" s="18"/>
    </row>
    <row r="28" spans="2:21" ht="15.7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9"/>
      <c r="T28" s="20" t="s">
        <v>26</v>
      </c>
      <c r="U28" s="138"/>
    </row>
    <row r="29" spans="2:21" ht="15.75">
      <c r="B29" s="140" t="s">
        <v>27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9"/>
      <c r="T29" s="20" t="s">
        <v>28</v>
      </c>
      <c r="U29" s="138"/>
    </row>
    <row r="30" spans="2:21" ht="1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20"/>
      <c r="T30" s="20" t="s">
        <v>29</v>
      </c>
      <c r="U30" s="139"/>
    </row>
    <row r="31" spans="2:21" ht="15"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 t="s">
        <v>30</v>
      </c>
      <c r="U31" s="22"/>
    </row>
    <row r="32" spans="2:20" ht="15">
      <c r="B32" s="100" t="s">
        <v>31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ht="15">
      <c r="B33" s="1" t="s">
        <v>32</v>
      </c>
    </row>
    <row r="36" spans="2:23" s="23" customFormat="1" ht="83.25" customHeight="1">
      <c r="B36" s="165" t="s">
        <v>33</v>
      </c>
      <c r="C36" s="165"/>
      <c r="D36" s="185" t="s">
        <v>34</v>
      </c>
      <c r="E36" s="185"/>
      <c r="F36" s="185"/>
      <c r="G36" s="185"/>
      <c r="H36" s="185"/>
      <c r="I36" s="178"/>
      <c r="J36" s="177" t="s">
        <v>35</v>
      </c>
      <c r="K36" s="185"/>
      <c r="L36" s="185"/>
      <c r="M36" s="178"/>
      <c r="N36" s="183" t="s">
        <v>36</v>
      </c>
      <c r="O36" s="183"/>
      <c r="P36" s="183"/>
      <c r="Q36" s="183"/>
      <c r="R36" s="183"/>
      <c r="S36" s="183"/>
      <c r="T36" s="183"/>
      <c r="U36" s="183"/>
      <c r="V36" s="186"/>
      <c r="W36" s="186"/>
    </row>
    <row r="37" spans="2:23" s="23" customFormat="1" ht="33" customHeight="1">
      <c r="B37" s="165"/>
      <c r="C37" s="165"/>
      <c r="D37" s="161" t="s">
        <v>37</v>
      </c>
      <c r="E37" s="162"/>
      <c r="F37" s="161" t="s">
        <v>38</v>
      </c>
      <c r="G37" s="162"/>
      <c r="H37" s="161" t="s">
        <v>38</v>
      </c>
      <c r="I37" s="162"/>
      <c r="J37" s="161" t="s">
        <v>39</v>
      </c>
      <c r="K37" s="162"/>
      <c r="L37" s="161" t="s">
        <v>38</v>
      </c>
      <c r="M37" s="162"/>
      <c r="N37" s="173" t="s">
        <v>38</v>
      </c>
      <c r="O37" s="174"/>
      <c r="P37" s="177" t="s">
        <v>40</v>
      </c>
      <c r="Q37" s="178"/>
      <c r="R37" s="168" t="s">
        <v>41</v>
      </c>
      <c r="S37" s="168" t="s">
        <v>42</v>
      </c>
      <c r="T37" s="168" t="s">
        <v>43</v>
      </c>
      <c r="U37" s="168" t="s">
        <v>44</v>
      </c>
      <c r="V37" s="183" t="s">
        <v>45</v>
      </c>
      <c r="W37" s="183" t="s">
        <v>46</v>
      </c>
    </row>
    <row r="38" spans="2:23" s="23" customFormat="1" ht="44.25" customHeight="1">
      <c r="B38" s="184"/>
      <c r="C38" s="184"/>
      <c r="D38" s="163"/>
      <c r="E38" s="164"/>
      <c r="F38" s="163"/>
      <c r="G38" s="164"/>
      <c r="H38" s="163"/>
      <c r="I38" s="164"/>
      <c r="J38" s="163"/>
      <c r="K38" s="164"/>
      <c r="L38" s="163"/>
      <c r="M38" s="164"/>
      <c r="N38" s="175"/>
      <c r="O38" s="176"/>
      <c r="P38" s="24" t="s">
        <v>47</v>
      </c>
      <c r="Q38" s="24" t="s">
        <v>48</v>
      </c>
      <c r="R38" s="169"/>
      <c r="S38" s="169"/>
      <c r="T38" s="169"/>
      <c r="U38" s="169"/>
      <c r="V38" s="183"/>
      <c r="W38" s="183"/>
    </row>
    <row r="39" spans="2:23" s="26" customFormat="1" ht="15" customHeight="1">
      <c r="B39" s="68">
        <v>1</v>
      </c>
      <c r="C39" s="69"/>
      <c r="D39" s="112">
        <v>2</v>
      </c>
      <c r="E39" s="113"/>
      <c r="F39" s="112">
        <v>3</v>
      </c>
      <c r="G39" s="113"/>
      <c r="H39" s="112">
        <v>4</v>
      </c>
      <c r="I39" s="113"/>
      <c r="J39" s="112">
        <v>5</v>
      </c>
      <c r="K39" s="113"/>
      <c r="L39" s="112">
        <v>6</v>
      </c>
      <c r="M39" s="113"/>
      <c r="N39" s="112">
        <v>7</v>
      </c>
      <c r="O39" s="113"/>
      <c r="P39" s="25">
        <v>8</v>
      </c>
      <c r="Q39" s="25">
        <v>9</v>
      </c>
      <c r="R39" s="25">
        <v>10</v>
      </c>
      <c r="S39" s="25">
        <v>11</v>
      </c>
      <c r="T39" s="25">
        <v>12</v>
      </c>
      <c r="U39" s="25">
        <v>13</v>
      </c>
      <c r="V39" s="25">
        <v>14</v>
      </c>
      <c r="W39" s="25">
        <v>15</v>
      </c>
    </row>
    <row r="40" spans="2:23" ht="98.25" customHeight="1">
      <c r="B40" s="189" t="str">
        <f>U27</f>
        <v>11Г54000000000003005101</v>
      </c>
      <c r="C40" s="189"/>
      <c r="D40" s="153" t="s">
        <v>49</v>
      </c>
      <c r="E40" s="153"/>
      <c r="F40" s="74"/>
      <c r="G40" s="74"/>
      <c r="H40" s="92"/>
      <c r="I40" s="92"/>
      <c r="J40" s="172" t="s">
        <v>50</v>
      </c>
      <c r="K40" s="172"/>
      <c r="L40" s="182"/>
      <c r="M40" s="182"/>
      <c r="N40" s="153"/>
      <c r="O40" s="153"/>
      <c r="P40" s="27" t="s">
        <v>124</v>
      </c>
      <c r="Q40" s="27" t="s">
        <v>124</v>
      </c>
      <c r="R40" s="28" t="s">
        <v>124</v>
      </c>
      <c r="S40" s="28" t="s">
        <v>124</v>
      </c>
      <c r="T40" s="28" t="s">
        <v>124</v>
      </c>
      <c r="U40" s="66" t="s">
        <v>124</v>
      </c>
      <c r="V40" s="29">
        <v>0</v>
      </c>
      <c r="W40" s="36" t="s">
        <v>124</v>
      </c>
    </row>
    <row r="41" ht="15">
      <c r="F41" s="30"/>
    </row>
    <row r="43" ht="15">
      <c r="B43" s="1" t="s">
        <v>52</v>
      </c>
    </row>
    <row r="45" spans="2:25" s="23" customFormat="1" ht="49.5" customHeight="1">
      <c r="B45" s="161" t="s">
        <v>33</v>
      </c>
      <c r="C45" s="162"/>
      <c r="D45" s="166" t="s">
        <v>34</v>
      </c>
      <c r="E45" s="181"/>
      <c r="F45" s="181"/>
      <c r="G45" s="181"/>
      <c r="H45" s="181"/>
      <c r="I45" s="167"/>
      <c r="J45" s="166" t="s">
        <v>35</v>
      </c>
      <c r="K45" s="181"/>
      <c r="L45" s="181"/>
      <c r="M45" s="167"/>
      <c r="N45" s="166" t="s">
        <v>53</v>
      </c>
      <c r="O45" s="181"/>
      <c r="P45" s="181"/>
      <c r="Q45" s="181"/>
      <c r="R45" s="181"/>
      <c r="S45" s="181"/>
      <c r="T45" s="181"/>
      <c r="U45" s="181"/>
      <c r="V45" s="181"/>
      <c r="W45" s="167"/>
      <c r="X45" s="91" t="s">
        <v>54</v>
      </c>
      <c r="Y45" s="31"/>
    </row>
    <row r="46" spans="2:25" s="23" customFormat="1" ht="27.75" customHeight="1">
      <c r="B46" s="179"/>
      <c r="C46" s="180"/>
      <c r="D46" s="161" t="str">
        <f>F37</f>
        <v>наименование показателя</v>
      </c>
      <c r="E46" s="162"/>
      <c r="F46" s="161" t="str">
        <f>F37</f>
        <v>наименование показателя</v>
      </c>
      <c r="G46" s="162"/>
      <c r="H46" s="161" t="str">
        <f>H37</f>
        <v>наименование показателя</v>
      </c>
      <c r="I46" s="162"/>
      <c r="J46" s="161" t="str">
        <f>J37</f>
        <v>Форма обучения</v>
      </c>
      <c r="K46" s="162"/>
      <c r="L46" s="161" t="str">
        <f>L37</f>
        <v>наименование показателя</v>
      </c>
      <c r="M46" s="162"/>
      <c r="N46" s="161" t="s">
        <v>38</v>
      </c>
      <c r="O46" s="162"/>
      <c r="P46" s="166" t="s">
        <v>40</v>
      </c>
      <c r="Q46" s="167"/>
      <c r="R46" s="165" t="s">
        <v>41</v>
      </c>
      <c r="S46" s="168" t="s">
        <v>42</v>
      </c>
      <c r="T46" s="165" t="s">
        <v>43</v>
      </c>
      <c r="U46" s="165" t="s">
        <v>44</v>
      </c>
      <c r="V46" s="165" t="s">
        <v>55</v>
      </c>
      <c r="W46" s="162" t="s">
        <v>46</v>
      </c>
      <c r="X46" s="91"/>
      <c r="Y46" s="31"/>
    </row>
    <row r="47" spans="2:25" s="23" customFormat="1" ht="48" customHeight="1">
      <c r="B47" s="163"/>
      <c r="C47" s="164"/>
      <c r="D47" s="163"/>
      <c r="E47" s="164"/>
      <c r="F47" s="163"/>
      <c r="G47" s="164"/>
      <c r="H47" s="163"/>
      <c r="I47" s="164"/>
      <c r="J47" s="163"/>
      <c r="K47" s="164"/>
      <c r="L47" s="163"/>
      <c r="M47" s="164"/>
      <c r="N47" s="163"/>
      <c r="O47" s="164"/>
      <c r="P47" s="32" t="s">
        <v>47</v>
      </c>
      <c r="Q47" s="32" t="s">
        <v>48</v>
      </c>
      <c r="R47" s="165"/>
      <c r="S47" s="169"/>
      <c r="T47" s="165"/>
      <c r="U47" s="165"/>
      <c r="V47" s="165"/>
      <c r="W47" s="164"/>
      <c r="X47" s="91"/>
      <c r="Y47" s="31"/>
    </row>
    <row r="48" spans="2:25" s="23" customFormat="1" ht="15">
      <c r="B48" s="68">
        <v>1</v>
      </c>
      <c r="C48" s="69"/>
      <c r="D48" s="68">
        <v>2</v>
      </c>
      <c r="E48" s="69"/>
      <c r="F48" s="68">
        <v>3</v>
      </c>
      <c r="G48" s="69"/>
      <c r="H48" s="68">
        <v>4</v>
      </c>
      <c r="I48" s="69"/>
      <c r="J48" s="68">
        <v>5</v>
      </c>
      <c r="K48" s="69"/>
      <c r="L48" s="68">
        <v>6</v>
      </c>
      <c r="M48" s="69"/>
      <c r="N48" s="68">
        <v>7</v>
      </c>
      <c r="O48" s="69"/>
      <c r="P48" s="3">
        <v>8</v>
      </c>
      <c r="Q48" s="3">
        <v>9</v>
      </c>
      <c r="R48" s="3">
        <v>10</v>
      </c>
      <c r="S48" s="3">
        <v>11</v>
      </c>
      <c r="T48" s="3">
        <v>12</v>
      </c>
      <c r="U48" s="3">
        <v>13</v>
      </c>
      <c r="V48" s="3">
        <v>14</v>
      </c>
      <c r="W48" s="3">
        <v>15</v>
      </c>
      <c r="X48" s="3">
        <v>16</v>
      </c>
      <c r="Y48" s="31"/>
    </row>
    <row r="49" spans="2:25" ht="93.75" customHeight="1">
      <c r="B49" s="106" t="str">
        <f>B40</f>
        <v>11Г54000000000003005101</v>
      </c>
      <c r="C49" s="106"/>
      <c r="D49" s="123"/>
      <c r="E49" s="124"/>
      <c r="F49" s="123"/>
      <c r="G49" s="124"/>
      <c r="H49" s="68"/>
      <c r="I49" s="69"/>
      <c r="J49" s="172" t="str">
        <f>J40</f>
        <v>В центре психолого-педагогической, медицинской и социальной помощи</v>
      </c>
      <c r="K49" s="172"/>
      <c r="L49" s="68"/>
      <c r="M49" s="69"/>
      <c r="N49" s="123" t="s">
        <v>56</v>
      </c>
      <c r="O49" s="124"/>
      <c r="P49" s="3" t="s">
        <v>57</v>
      </c>
      <c r="Q49" s="3">
        <v>792</v>
      </c>
      <c r="R49" s="33">
        <v>2900</v>
      </c>
      <c r="S49" s="33">
        <v>2900</v>
      </c>
      <c r="T49" s="34">
        <v>2894</v>
      </c>
      <c r="U49" s="35">
        <v>5</v>
      </c>
      <c r="V49" s="35">
        <v>0</v>
      </c>
      <c r="W49" s="36" t="s">
        <v>127</v>
      </c>
      <c r="X49" s="36" t="s">
        <v>58</v>
      </c>
      <c r="Y49" s="37"/>
    </row>
    <row r="51" spans="2:21" ht="15.75">
      <c r="B51" s="136" t="s">
        <v>59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2:25" ht="44.25" customHeight="1">
      <c r="B52" s="15" t="s">
        <v>22</v>
      </c>
      <c r="C52" s="4"/>
      <c r="D52" s="4"/>
      <c r="E52" s="4"/>
      <c r="F52" s="4"/>
      <c r="G52" s="188" t="s">
        <v>60</v>
      </c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38"/>
      <c r="T52" s="17" t="s">
        <v>24</v>
      </c>
      <c r="U52" s="137" t="s">
        <v>61</v>
      </c>
      <c r="Y52" s="18"/>
    </row>
    <row r="53" spans="2:21" ht="15.7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9"/>
      <c r="T53" s="20" t="s">
        <v>26</v>
      </c>
      <c r="U53" s="138"/>
    </row>
    <row r="54" spans="2:21" ht="15.75">
      <c r="B54" s="140" t="s">
        <v>27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9"/>
      <c r="T54" s="20" t="s">
        <v>28</v>
      </c>
      <c r="U54" s="138"/>
    </row>
    <row r="55" spans="2:21" ht="1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20"/>
      <c r="T55" s="20" t="s">
        <v>29</v>
      </c>
      <c r="U55" s="139"/>
    </row>
    <row r="56" ht="15">
      <c r="T56" s="20" t="s">
        <v>30</v>
      </c>
    </row>
    <row r="57" spans="2:20" ht="15">
      <c r="B57" s="100" t="s">
        <v>31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ht="15">
      <c r="B58" s="1" t="s">
        <v>32</v>
      </c>
    </row>
    <row r="60" spans="2:23" s="23" customFormat="1" ht="33" customHeight="1">
      <c r="B60" s="165" t="s">
        <v>33</v>
      </c>
      <c r="C60" s="165"/>
      <c r="D60" s="185" t="s">
        <v>34</v>
      </c>
      <c r="E60" s="185"/>
      <c r="F60" s="185"/>
      <c r="G60" s="185"/>
      <c r="H60" s="185"/>
      <c r="I60" s="178"/>
      <c r="J60" s="177" t="s">
        <v>35</v>
      </c>
      <c r="K60" s="185"/>
      <c r="L60" s="185"/>
      <c r="M60" s="178"/>
      <c r="N60" s="183" t="s">
        <v>36</v>
      </c>
      <c r="O60" s="183"/>
      <c r="P60" s="183"/>
      <c r="Q60" s="183"/>
      <c r="R60" s="183"/>
      <c r="S60" s="183"/>
      <c r="T60" s="183"/>
      <c r="U60" s="183"/>
      <c r="V60" s="186"/>
      <c r="W60" s="186"/>
    </row>
    <row r="61" spans="2:23" s="23" customFormat="1" ht="33" customHeight="1">
      <c r="B61" s="165"/>
      <c r="C61" s="165"/>
      <c r="D61" s="161" t="s">
        <v>37</v>
      </c>
      <c r="E61" s="162"/>
      <c r="F61" s="161" t="s">
        <v>38</v>
      </c>
      <c r="G61" s="162"/>
      <c r="H61" s="161" t="s">
        <v>38</v>
      </c>
      <c r="I61" s="162"/>
      <c r="J61" s="161" t="s">
        <v>39</v>
      </c>
      <c r="K61" s="162"/>
      <c r="L61" s="161" t="s">
        <v>38</v>
      </c>
      <c r="M61" s="162"/>
      <c r="N61" s="173" t="s">
        <v>38</v>
      </c>
      <c r="O61" s="174"/>
      <c r="P61" s="177" t="s">
        <v>40</v>
      </c>
      <c r="Q61" s="178"/>
      <c r="R61" s="168" t="s">
        <v>41</v>
      </c>
      <c r="S61" s="168" t="s">
        <v>42</v>
      </c>
      <c r="T61" s="168" t="s">
        <v>43</v>
      </c>
      <c r="U61" s="168" t="s">
        <v>44</v>
      </c>
      <c r="V61" s="183" t="s">
        <v>45</v>
      </c>
      <c r="W61" s="183" t="s">
        <v>46</v>
      </c>
    </row>
    <row r="62" spans="2:23" s="23" customFormat="1" ht="44.25" customHeight="1">
      <c r="B62" s="184"/>
      <c r="C62" s="184"/>
      <c r="D62" s="163"/>
      <c r="E62" s="164"/>
      <c r="F62" s="163"/>
      <c r="G62" s="164"/>
      <c r="H62" s="163"/>
      <c r="I62" s="164"/>
      <c r="J62" s="163"/>
      <c r="K62" s="164"/>
      <c r="L62" s="163"/>
      <c r="M62" s="164"/>
      <c r="N62" s="175"/>
      <c r="O62" s="176"/>
      <c r="P62" s="24" t="s">
        <v>47</v>
      </c>
      <c r="Q62" s="24" t="s">
        <v>48</v>
      </c>
      <c r="R62" s="169"/>
      <c r="S62" s="169"/>
      <c r="T62" s="169"/>
      <c r="U62" s="169"/>
      <c r="V62" s="183"/>
      <c r="W62" s="183"/>
    </row>
    <row r="63" spans="2:23" s="26" customFormat="1" ht="15" customHeight="1">
      <c r="B63" s="68">
        <v>1</v>
      </c>
      <c r="C63" s="69"/>
      <c r="D63" s="112">
        <v>2</v>
      </c>
      <c r="E63" s="113"/>
      <c r="F63" s="112">
        <v>3</v>
      </c>
      <c r="G63" s="113"/>
      <c r="H63" s="112">
        <v>4</v>
      </c>
      <c r="I63" s="113"/>
      <c r="J63" s="112">
        <v>5</v>
      </c>
      <c r="K63" s="113"/>
      <c r="L63" s="112">
        <v>6</v>
      </c>
      <c r="M63" s="113"/>
      <c r="N63" s="112">
        <v>7</v>
      </c>
      <c r="O63" s="113"/>
      <c r="P63" s="25">
        <v>8</v>
      </c>
      <c r="Q63" s="25">
        <v>9</v>
      </c>
      <c r="R63" s="25">
        <v>10</v>
      </c>
      <c r="S63" s="25">
        <v>11</v>
      </c>
      <c r="T63" s="25">
        <v>12</v>
      </c>
      <c r="U63" s="25">
        <v>13</v>
      </c>
      <c r="V63" s="25">
        <v>14</v>
      </c>
      <c r="W63" s="25">
        <v>15</v>
      </c>
    </row>
    <row r="64" spans="2:23" ht="55.5" customHeight="1">
      <c r="B64" s="170" t="str">
        <f>U52</f>
        <v>11Г53000000000003006103</v>
      </c>
      <c r="C64" s="171"/>
      <c r="D64" s="153" t="s">
        <v>49</v>
      </c>
      <c r="E64" s="153"/>
      <c r="F64" s="74"/>
      <c r="G64" s="74"/>
      <c r="H64" s="92"/>
      <c r="I64" s="92"/>
      <c r="J64" s="172">
        <f>J9</f>
        <v>0</v>
      </c>
      <c r="K64" s="172"/>
      <c r="L64" s="182"/>
      <c r="M64" s="182"/>
      <c r="N64" s="153"/>
      <c r="O64" s="153"/>
      <c r="P64" s="27"/>
      <c r="Q64" s="27"/>
      <c r="R64" s="39"/>
      <c r="S64" s="39"/>
      <c r="T64" s="40"/>
      <c r="U64" s="40"/>
      <c r="V64" s="40"/>
      <c r="W64" s="36" t="s">
        <v>124</v>
      </c>
    </row>
    <row r="65" ht="15">
      <c r="F65" s="30"/>
    </row>
    <row r="66" ht="15">
      <c r="B66" s="1" t="s">
        <v>52</v>
      </c>
    </row>
    <row r="68" spans="2:25" s="23" customFormat="1" ht="49.5" customHeight="1">
      <c r="B68" s="161" t="s">
        <v>33</v>
      </c>
      <c r="C68" s="162"/>
      <c r="D68" s="166" t="s">
        <v>34</v>
      </c>
      <c r="E68" s="181"/>
      <c r="F68" s="181"/>
      <c r="G68" s="181"/>
      <c r="H68" s="181"/>
      <c r="I68" s="167"/>
      <c r="J68" s="166" t="s">
        <v>35</v>
      </c>
      <c r="K68" s="181"/>
      <c r="L68" s="181"/>
      <c r="M68" s="167"/>
      <c r="N68" s="166" t="s">
        <v>53</v>
      </c>
      <c r="O68" s="181"/>
      <c r="P68" s="181"/>
      <c r="Q68" s="181"/>
      <c r="R68" s="181"/>
      <c r="S68" s="181"/>
      <c r="T68" s="181"/>
      <c r="U68" s="181"/>
      <c r="V68" s="181"/>
      <c r="W68" s="167"/>
      <c r="X68" s="91" t="s">
        <v>54</v>
      </c>
      <c r="Y68" s="31"/>
    </row>
    <row r="69" spans="2:25" s="23" customFormat="1" ht="27.75" customHeight="1">
      <c r="B69" s="179"/>
      <c r="C69" s="180"/>
      <c r="D69" s="161" t="str">
        <f>F61</f>
        <v>наименование показателя</v>
      </c>
      <c r="E69" s="162"/>
      <c r="F69" s="161" t="str">
        <f>F61</f>
        <v>наименование показателя</v>
      </c>
      <c r="G69" s="162"/>
      <c r="H69" s="161" t="str">
        <f>H61</f>
        <v>наименование показателя</v>
      </c>
      <c r="I69" s="162"/>
      <c r="J69" s="161" t="str">
        <f>J61</f>
        <v>Форма обучения</v>
      </c>
      <c r="K69" s="162"/>
      <c r="L69" s="161" t="str">
        <f>L61</f>
        <v>наименование показателя</v>
      </c>
      <c r="M69" s="162"/>
      <c r="N69" s="161" t="s">
        <v>38</v>
      </c>
      <c r="O69" s="162"/>
      <c r="P69" s="166" t="s">
        <v>40</v>
      </c>
      <c r="Q69" s="167"/>
      <c r="R69" s="165" t="s">
        <v>41</v>
      </c>
      <c r="S69" s="168" t="s">
        <v>42</v>
      </c>
      <c r="T69" s="165" t="s">
        <v>43</v>
      </c>
      <c r="U69" s="165" t="s">
        <v>44</v>
      </c>
      <c r="V69" s="165" t="s">
        <v>55</v>
      </c>
      <c r="W69" s="162" t="s">
        <v>46</v>
      </c>
      <c r="X69" s="91"/>
      <c r="Y69" s="31"/>
    </row>
    <row r="70" spans="2:25" s="23" customFormat="1" ht="48" customHeight="1">
      <c r="B70" s="163"/>
      <c r="C70" s="164"/>
      <c r="D70" s="163"/>
      <c r="E70" s="164"/>
      <c r="F70" s="163"/>
      <c r="G70" s="164"/>
      <c r="H70" s="163"/>
      <c r="I70" s="164"/>
      <c r="J70" s="163"/>
      <c r="K70" s="164"/>
      <c r="L70" s="163"/>
      <c r="M70" s="164"/>
      <c r="N70" s="163"/>
      <c r="O70" s="164"/>
      <c r="P70" s="32" t="s">
        <v>47</v>
      </c>
      <c r="Q70" s="32" t="s">
        <v>48</v>
      </c>
      <c r="R70" s="165"/>
      <c r="S70" s="169"/>
      <c r="T70" s="165"/>
      <c r="U70" s="165"/>
      <c r="V70" s="165"/>
      <c r="W70" s="164"/>
      <c r="X70" s="91"/>
      <c r="Y70" s="31"/>
    </row>
    <row r="71" spans="2:25" s="23" customFormat="1" ht="15">
      <c r="B71" s="68">
        <v>1</v>
      </c>
      <c r="C71" s="69"/>
      <c r="D71" s="68">
        <v>2</v>
      </c>
      <c r="E71" s="69"/>
      <c r="F71" s="68">
        <v>3</v>
      </c>
      <c r="G71" s="69"/>
      <c r="H71" s="68">
        <v>4</v>
      </c>
      <c r="I71" s="69"/>
      <c r="J71" s="68">
        <v>5</v>
      </c>
      <c r="K71" s="69"/>
      <c r="L71" s="68">
        <v>6</v>
      </c>
      <c r="M71" s="69"/>
      <c r="N71" s="68">
        <v>7</v>
      </c>
      <c r="O71" s="69"/>
      <c r="P71" s="3">
        <v>8</v>
      </c>
      <c r="Q71" s="3">
        <v>9</v>
      </c>
      <c r="R71" s="3">
        <v>10</v>
      </c>
      <c r="S71" s="3">
        <v>11</v>
      </c>
      <c r="T71" s="3">
        <v>12</v>
      </c>
      <c r="U71" s="3">
        <v>13</v>
      </c>
      <c r="V71" s="3">
        <v>14</v>
      </c>
      <c r="W71" s="3">
        <v>15</v>
      </c>
      <c r="X71" s="3">
        <v>16</v>
      </c>
      <c r="Y71" s="31"/>
    </row>
    <row r="72" spans="2:25" ht="84.75" customHeight="1">
      <c r="B72" s="106" t="str">
        <f>B64</f>
        <v>11Г53000000000003006103</v>
      </c>
      <c r="C72" s="95"/>
      <c r="D72" s="123"/>
      <c r="E72" s="124"/>
      <c r="F72" s="123"/>
      <c r="G72" s="124"/>
      <c r="H72" s="68"/>
      <c r="I72" s="69"/>
      <c r="J72" s="172">
        <f>J63</f>
        <v>5</v>
      </c>
      <c r="K72" s="172"/>
      <c r="L72" s="68"/>
      <c r="M72" s="69"/>
      <c r="N72" s="123" t="s">
        <v>56</v>
      </c>
      <c r="O72" s="124"/>
      <c r="P72" s="3" t="s">
        <v>57</v>
      </c>
      <c r="Q72" s="3">
        <v>792</v>
      </c>
      <c r="R72" s="33">
        <v>5300</v>
      </c>
      <c r="S72" s="33">
        <v>5300</v>
      </c>
      <c r="T72" s="41">
        <v>5340</v>
      </c>
      <c r="U72" s="42">
        <v>5</v>
      </c>
      <c r="V72" s="36">
        <v>0</v>
      </c>
      <c r="W72" s="36" t="s">
        <v>127</v>
      </c>
      <c r="X72" s="36" t="s">
        <v>58</v>
      </c>
      <c r="Y72" s="37"/>
    </row>
    <row r="73" ht="31.5" customHeight="1"/>
    <row r="74" spans="2:21" ht="15.75">
      <c r="B74" s="136" t="s">
        <v>62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2:21" ht="15.75">
      <c r="B75" s="15" t="s">
        <v>22</v>
      </c>
      <c r="C75" s="4"/>
      <c r="D75" s="4"/>
      <c r="E75" s="4"/>
      <c r="F75" s="4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7" t="s">
        <v>24</v>
      </c>
      <c r="U75" s="137" t="s">
        <v>63</v>
      </c>
    </row>
    <row r="76" spans="2:21" ht="18.75">
      <c r="B76" s="187" t="s">
        <v>64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44"/>
      <c r="T76" s="20" t="s">
        <v>26</v>
      </c>
      <c r="U76" s="138"/>
    </row>
    <row r="77" spans="2:21" ht="15.75">
      <c r="B77" s="140" t="s">
        <v>27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9"/>
      <c r="T77" s="20" t="s">
        <v>28</v>
      </c>
      <c r="U77" s="138"/>
    </row>
    <row r="78" spans="2:21" ht="15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20"/>
      <c r="T78" s="20" t="s">
        <v>29</v>
      </c>
      <c r="U78" s="139"/>
    </row>
    <row r="79" ht="15">
      <c r="T79" s="20" t="s">
        <v>30</v>
      </c>
    </row>
    <row r="80" spans="2:20" ht="15">
      <c r="B80" s="100" t="s">
        <v>31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ht="15">
      <c r="B81" s="1" t="s">
        <v>32</v>
      </c>
    </row>
    <row r="83" spans="2:23" s="23" customFormat="1" ht="33" customHeight="1">
      <c r="B83" s="165" t="s">
        <v>33</v>
      </c>
      <c r="C83" s="165"/>
      <c r="D83" s="185" t="s">
        <v>34</v>
      </c>
      <c r="E83" s="185"/>
      <c r="F83" s="185"/>
      <c r="G83" s="185"/>
      <c r="H83" s="185"/>
      <c r="I83" s="178"/>
      <c r="J83" s="177" t="s">
        <v>35</v>
      </c>
      <c r="K83" s="185"/>
      <c r="L83" s="185"/>
      <c r="M83" s="178"/>
      <c r="N83" s="183" t="s">
        <v>36</v>
      </c>
      <c r="O83" s="183"/>
      <c r="P83" s="183"/>
      <c r="Q83" s="183"/>
      <c r="R83" s="183"/>
      <c r="S83" s="183"/>
      <c r="T83" s="183"/>
      <c r="U83" s="183"/>
      <c r="V83" s="186"/>
      <c r="W83" s="186"/>
    </row>
    <row r="84" spans="2:23" s="23" customFormat="1" ht="33" customHeight="1">
      <c r="B84" s="165"/>
      <c r="C84" s="165"/>
      <c r="D84" s="161" t="s">
        <v>37</v>
      </c>
      <c r="E84" s="162"/>
      <c r="F84" s="161" t="s">
        <v>38</v>
      </c>
      <c r="G84" s="162"/>
      <c r="H84" s="161" t="s">
        <v>38</v>
      </c>
      <c r="I84" s="162"/>
      <c r="J84" s="161" t="s">
        <v>39</v>
      </c>
      <c r="K84" s="162"/>
      <c r="L84" s="161" t="s">
        <v>38</v>
      </c>
      <c r="M84" s="162"/>
      <c r="N84" s="173" t="s">
        <v>38</v>
      </c>
      <c r="O84" s="174"/>
      <c r="P84" s="177" t="s">
        <v>40</v>
      </c>
      <c r="Q84" s="178"/>
      <c r="R84" s="168" t="s">
        <v>41</v>
      </c>
      <c r="S84" s="168" t="s">
        <v>42</v>
      </c>
      <c r="T84" s="168" t="s">
        <v>43</v>
      </c>
      <c r="U84" s="168" t="s">
        <v>44</v>
      </c>
      <c r="V84" s="183" t="s">
        <v>45</v>
      </c>
      <c r="W84" s="183" t="s">
        <v>46</v>
      </c>
    </row>
    <row r="85" spans="2:23" s="23" customFormat="1" ht="44.25" customHeight="1">
      <c r="B85" s="184"/>
      <c r="C85" s="184"/>
      <c r="D85" s="163"/>
      <c r="E85" s="164"/>
      <c r="F85" s="163"/>
      <c r="G85" s="164"/>
      <c r="H85" s="163"/>
      <c r="I85" s="164"/>
      <c r="J85" s="163"/>
      <c r="K85" s="164"/>
      <c r="L85" s="163"/>
      <c r="M85" s="164"/>
      <c r="N85" s="175"/>
      <c r="O85" s="176"/>
      <c r="P85" s="24" t="s">
        <v>47</v>
      </c>
      <c r="Q85" s="24" t="s">
        <v>48</v>
      </c>
      <c r="R85" s="169"/>
      <c r="S85" s="169"/>
      <c r="T85" s="169"/>
      <c r="U85" s="169"/>
      <c r="V85" s="183"/>
      <c r="W85" s="183"/>
    </row>
    <row r="86" spans="2:23" s="26" customFormat="1" ht="15" customHeight="1">
      <c r="B86" s="68">
        <v>1</v>
      </c>
      <c r="C86" s="69"/>
      <c r="D86" s="112">
        <v>2</v>
      </c>
      <c r="E86" s="113"/>
      <c r="F86" s="112">
        <v>3</v>
      </c>
      <c r="G86" s="113"/>
      <c r="H86" s="112">
        <v>4</v>
      </c>
      <c r="I86" s="113"/>
      <c r="J86" s="112">
        <v>5</v>
      </c>
      <c r="K86" s="113"/>
      <c r="L86" s="112">
        <v>6</v>
      </c>
      <c r="M86" s="113"/>
      <c r="N86" s="112">
        <v>7</v>
      </c>
      <c r="O86" s="113"/>
      <c r="P86" s="25">
        <v>8</v>
      </c>
      <c r="Q86" s="25">
        <v>9</v>
      </c>
      <c r="R86" s="25">
        <v>10</v>
      </c>
      <c r="S86" s="25">
        <v>11</v>
      </c>
      <c r="T86" s="25">
        <v>12</v>
      </c>
      <c r="U86" s="25">
        <v>13</v>
      </c>
      <c r="V86" s="25">
        <v>14</v>
      </c>
      <c r="W86" s="25">
        <v>15</v>
      </c>
    </row>
    <row r="87" spans="2:23" ht="90" customHeight="1">
      <c r="B87" s="170" t="str">
        <f>U75</f>
        <v>11Г52000000000003007101</v>
      </c>
      <c r="C87" s="171"/>
      <c r="D87" s="153" t="s">
        <v>49</v>
      </c>
      <c r="E87" s="153"/>
      <c r="F87" s="74"/>
      <c r="G87" s="74"/>
      <c r="H87" s="92"/>
      <c r="I87" s="92"/>
      <c r="J87" s="172">
        <f>J32</f>
        <v>0</v>
      </c>
      <c r="K87" s="172"/>
      <c r="L87" s="182"/>
      <c r="M87" s="182"/>
      <c r="N87" s="153"/>
      <c r="O87" s="153"/>
      <c r="P87" s="27"/>
      <c r="Q87" s="27"/>
      <c r="R87" s="28"/>
      <c r="S87" s="28"/>
      <c r="T87" s="28"/>
      <c r="U87" s="28"/>
      <c r="V87" s="29">
        <v>0</v>
      </c>
      <c r="W87" s="36" t="s">
        <v>124</v>
      </c>
    </row>
    <row r="88" ht="15">
      <c r="F88" s="30"/>
    </row>
    <row r="89" ht="15">
      <c r="B89" s="1" t="s">
        <v>52</v>
      </c>
    </row>
    <row r="91" spans="2:25" s="23" customFormat="1" ht="49.5" customHeight="1">
      <c r="B91" s="161" t="s">
        <v>33</v>
      </c>
      <c r="C91" s="162"/>
      <c r="D91" s="166" t="s">
        <v>34</v>
      </c>
      <c r="E91" s="181"/>
      <c r="F91" s="181"/>
      <c r="G91" s="181"/>
      <c r="H91" s="181"/>
      <c r="I91" s="167"/>
      <c r="J91" s="166" t="s">
        <v>35</v>
      </c>
      <c r="K91" s="181"/>
      <c r="L91" s="181"/>
      <c r="M91" s="167"/>
      <c r="N91" s="166" t="s">
        <v>53</v>
      </c>
      <c r="O91" s="181"/>
      <c r="P91" s="181"/>
      <c r="Q91" s="181"/>
      <c r="R91" s="181"/>
      <c r="S91" s="181"/>
      <c r="T91" s="181"/>
      <c r="U91" s="181"/>
      <c r="V91" s="181"/>
      <c r="W91" s="167"/>
      <c r="X91" s="91" t="s">
        <v>54</v>
      </c>
      <c r="Y91" s="31"/>
    </row>
    <row r="92" spans="2:25" s="23" customFormat="1" ht="27.75" customHeight="1">
      <c r="B92" s="179"/>
      <c r="C92" s="180"/>
      <c r="D92" s="161" t="str">
        <f>D83</f>
        <v>Показатель, характеризующий содержание муниципальной услуги</v>
      </c>
      <c r="E92" s="162"/>
      <c r="F92" s="161" t="str">
        <f>F84</f>
        <v>наименование показателя</v>
      </c>
      <c r="G92" s="162"/>
      <c r="H92" s="161" t="str">
        <f>H84</f>
        <v>наименование показателя</v>
      </c>
      <c r="I92" s="162"/>
      <c r="J92" s="161" t="str">
        <f>J84</f>
        <v>Форма обучения</v>
      </c>
      <c r="K92" s="162"/>
      <c r="L92" s="161" t="str">
        <f>L84</f>
        <v>наименование показателя</v>
      </c>
      <c r="M92" s="162"/>
      <c r="N92" s="161" t="s">
        <v>38</v>
      </c>
      <c r="O92" s="162"/>
      <c r="P92" s="166" t="s">
        <v>40</v>
      </c>
      <c r="Q92" s="167"/>
      <c r="R92" s="165" t="s">
        <v>41</v>
      </c>
      <c r="S92" s="168" t="s">
        <v>42</v>
      </c>
      <c r="T92" s="165" t="s">
        <v>43</v>
      </c>
      <c r="U92" s="165" t="s">
        <v>44</v>
      </c>
      <c r="V92" s="165" t="s">
        <v>55</v>
      </c>
      <c r="W92" s="162" t="s">
        <v>46</v>
      </c>
      <c r="X92" s="91"/>
      <c r="Y92" s="31"/>
    </row>
    <row r="93" spans="2:25" s="23" customFormat="1" ht="48" customHeight="1">
      <c r="B93" s="163"/>
      <c r="C93" s="164"/>
      <c r="D93" s="163"/>
      <c r="E93" s="164"/>
      <c r="F93" s="163"/>
      <c r="G93" s="164"/>
      <c r="H93" s="163"/>
      <c r="I93" s="164"/>
      <c r="J93" s="163"/>
      <c r="K93" s="164"/>
      <c r="L93" s="163"/>
      <c r="M93" s="164"/>
      <c r="N93" s="163"/>
      <c r="O93" s="164"/>
      <c r="P93" s="32" t="s">
        <v>47</v>
      </c>
      <c r="Q93" s="32" t="s">
        <v>48</v>
      </c>
      <c r="R93" s="165"/>
      <c r="S93" s="169"/>
      <c r="T93" s="165"/>
      <c r="U93" s="165"/>
      <c r="V93" s="165"/>
      <c r="W93" s="164"/>
      <c r="X93" s="91"/>
      <c r="Y93" s="31"/>
    </row>
    <row r="94" spans="2:25" s="23" customFormat="1" ht="15">
      <c r="B94" s="68">
        <v>1</v>
      </c>
      <c r="C94" s="69"/>
      <c r="D94" s="68">
        <v>2</v>
      </c>
      <c r="E94" s="69"/>
      <c r="F94" s="68">
        <v>3</v>
      </c>
      <c r="G94" s="69"/>
      <c r="H94" s="68">
        <v>4</v>
      </c>
      <c r="I94" s="69"/>
      <c r="J94" s="68">
        <v>5</v>
      </c>
      <c r="K94" s="69"/>
      <c r="L94" s="68">
        <v>6</v>
      </c>
      <c r="M94" s="69"/>
      <c r="N94" s="68">
        <v>7</v>
      </c>
      <c r="O94" s="69"/>
      <c r="P94" s="3">
        <v>8</v>
      </c>
      <c r="Q94" s="3">
        <v>9</v>
      </c>
      <c r="R94" s="3">
        <v>10</v>
      </c>
      <c r="S94" s="3">
        <v>11</v>
      </c>
      <c r="T94" s="3">
        <v>12</v>
      </c>
      <c r="U94" s="3">
        <v>13</v>
      </c>
      <c r="V94" s="3">
        <v>14</v>
      </c>
      <c r="W94" s="3">
        <v>15</v>
      </c>
      <c r="X94" s="3">
        <v>16</v>
      </c>
      <c r="Y94" s="31"/>
    </row>
    <row r="95" spans="2:25" ht="75" customHeight="1">
      <c r="B95" s="106" t="str">
        <f>B87</f>
        <v>11Г52000000000003007101</v>
      </c>
      <c r="C95" s="95"/>
      <c r="D95" s="158"/>
      <c r="E95" s="159"/>
      <c r="F95" s="158"/>
      <c r="G95" s="159"/>
      <c r="H95" s="158"/>
      <c r="I95" s="159"/>
      <c r="J95" s="114">
        <f>J86</f>
        <v>5</v>
      </c>
      <c r="K95" s="160"/>
      <c r="L95" s="158"/>
      <c r="M95" s="159"/>
      <c r="N95" s="123" t="s">
        <v>56</v>
      </c>
      <c r="O95" s="124"/>
      <c r="P95" s="3" t="s">
        <v>57</v>
      </c>
      <c r="Q95" s="3">
        <v>792</v>
      </c>
      <c r="R95" s="33">
        <v>450</v>
      </c>
      <c r="S95" s="33">
        <v>450</v>
      </c>
      <c r="T95" s="41">
        <v>457</v>
      </c>
      <c r="U95" s="42">
        <v>5</v>
      </c>
      <c r="V95" s="36">
        <v>0</v>
      </c>
      <c r="W95" s="36" t="s">
        <v>127</v>
      </c>
      <c r="X95" s="36" t="s">
        <v>58</v>
      </c>
      <c r="Y95" s="37"/>
    </row>
    <row r="96" ht="31.5" customHeight="1"/>
    <row r="97" spans="2:21" ht="15.75" hidden="1">
      <c r="B97" s="136" t="s">
        <v>65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98" spans="2:21" ht="30" hidden="1">
      <c r="B98" s="15" t="s">
        <v>22</v>
      </c>
      <c r="C98" s="4"/>
      <c r="D98" s="4"/>
      <c r="E98" s="4"/>
      <c r="F98" s="45" t="s">
        <v>66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7" t="s">
        <v>67</v>
      </c>
      <c r="U98" s="137" t="s">
        <v>68</v>
      </c>
    </row>
    <row r="99" spans="2:21" ht="15.75" hidden="1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9"/>
      <c r="T99" s="20" t="s">
        <v>69</v>
      </c>
      <c r="U99" s="138"/>
    </row>
    <row r="100" spans="2:21" ht="15.75" hidden="1">
      <c r="B100" s="140" t="s">
        <v>70</v>
      </c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9"/>
      <c r="T100" s="20" t="s">
        <v>71</v>
      </c>
      <c r="U100" s="138"/>
    </row>
    <row r="101" spans="2:21" ht="15" hidden="1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20"/>
      <c r="T101" s="20" t="s">
        <v>72</v>
      </c>
      <c r="U101" s="139"/>
    </row>
    <row r="102" ht="15" hidden="1"/>
    <row r="103" spans="2:20" ht="15" hidden="1">
      <c r="B103" s="100" t="s">
        <v>31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ht="15" hidden="1">
      <c r="B104" s="1" t="s">
        <v>32</v>
      </c>
    </row>
    <row r="105" ht="15" hidden="1"/>
    <row r="106" spans="2:23" ht="49.5" customHeight="1" hidden="1">
      <c r="B106" s="91" t="s">
        <v>33</v>
      </c>
      <c r="C106" s="91"/>
      <c r="D106" s="125" t="s">
        <v>34</v>
      </c>
      <c r="E106" s="125"/>
      <c r="F106" s="125"/>
      <c r="G106" s="125"/>
      <c r="H106" s="125"/>
      <c r="I106" s="126"/>
      <c r="J106" s="127" t="s">
        <v>35</v>
      </c>
      <c r="K106" s="125"/>
      <c r="L106" s="125"/>
      <c r="M106" s="126"/>
      <c r="N106" s="119" t="s">
        <v>36</v>
      </c>
      <c r="O106" s="119"/>
      <c r="P106" s="119"/>
      <c r="Q106" s="119"/>
      <c r="R106" s="119"/>
      <c r="S106" s="119"/>
      <c r="T106" s="119"/>
      <c r="U106" s="119"/>
      <c r="V106" s="128"/>
      <c r="W106" s="128"/>
    </row>
    <row r="107" spans="2:23" ht="51.75" customHeight="1" hidden="1">
      <c r="B107" s="91"/>
      <c r="C107" s="91"/>
      <c r="D107" s="129" t="s">
        <v>73</v>
      </c>
      <c r="E107" s="130"/>
      <c r="F107" s="129" t="s">
        <v>37</v>
      </c>
      <c r="G107" s="130"/>
      <c r="H107" s="129" t="s">
        <v>74</v>
      </c>
      <c r="I107" s="130"/>
      <c r="J107" s="129" t="s">
        <v>75</v>
      </c>
      <c r="K107" s="130"/>
      <c r="L107" s="129" t="s">
        <v>76</v>
      </c>
      <c r="M107" s="130"/>
      <c r="N107" s="133" t="s">
        <v>38</v>
      </c>
      <c r="O107" s="130"/>
      <c r="P107" s="127" t="s">
        <v>40</v>
      </c>
      <c r="Q107" s="126"/>
      <c r="R107" s="117" t="s">
        <v>77</v>
      </c>
      <c r="S107" s="46"/>
      <c r="T107" s="117" t="s">
        <v>43</v>
      </c>
      <c r="U107" s="117" t="s">
        <v>44</v>
      </c>
      <c r="V107" s="119" t="s">
        <v>45</v>
      </c>
      <c r="W107" s="119" t="s">
        <v>46</v>
      </c>
    </row>
    <row r="108" spans="2:23" ht="38.25" customHeight="1" hidden="1">
      <c r="B108" s="98"/>
      <c r="C108" s="98"/>
      <c r="D108" s="131"/>
      <c r="E108" s="132"/>
      <c r="F108" s="131"/>
      <c r="G108" s="132"/>
      <c r="H108" s="131"/>
      <c r="I108" s="132"/>
      <c r="J108" s="131"/>
      <c r="K108" s="132"/>
      <c r="L108" s="131"/>
      <c r="M108" s="132"/>
      <c r="N108" s="131"/>
      <c r="O108" s="132"/>
      <c r="P108" s="47" t="s">
        <v>47</v>
      </c>
      <c r="Q108" s="48" t="s">
        <v>48</v>
      </c>
      <c r="R108" s="118"/>
      <c r="S108" s="49"/>
      <c r="T108" s="118"/>
      <c r="U108" s="118"/>
      <c r="V108" s="120"/>
      <c r="W108" s="119"/>
    </row>
    <row r="109" spans="2:23" ht="15" customHeight="1" hidden="1">
      <c r="B109" s="68">
        <v>1</v>
      </c>
      <c r="C109" s="69"/>
      <c r="D109" s="112">
        <v>2</v>
      </c>
      <c r="E109" s="113"/>
      <c r="F109" s="112">
        <v>3</v>
      </c>
      <c r="G109" s="113"/>
      <c r="H109" s="112">
        <v>4</v>
      </c>
      <c r="I109" s="113"/>
      <c r="J109" s="112">
        <v>5</v>
      </c>
      <c r="K109" s="113"/>
      <c r="L109" s="112">
        <v>6</v>
      </c>
      <c r="M109" s="113"/>
      <c r="N109" s="112">
        <v>7</v>
      </c>
      <c r="O109" s="113"/>
      <c r="P109" s="25">
        <v>8</v>
      </c>
      <c r="Q109" s="25">
        <v>9</v>
      </c>
      <c r="R109" s="25">
        <v>10</v>
      </c>
      <c r="S109" s="25"/>
      <c r="T109" s="25">
        <v>11</v>
      </c>
      <c r="U109" s="25">
        <v>12</v>
      </c>
      <c r="V109" s="25">
        <v>13</v>
      </c>
      <c r="W109" s="25">
        <v>14</v>
      </c>
    </row>
    <row r="110" spans="2:23" ht="104.25" customHeight="1" hidden="1">
      <c r="B110" s="154" t="str">
        <f>U98</f>
        <v>11Д49002800300401002100</v>
      </c>
      <c r="C110" s="155"/>
      <c r="D110" s="145" t="s">
        <v>78</v>
      </c>
      <c r="E110" s="145"/>
      <c r="F110" s="146" t="s">
        <v>79</v>
      </c>
      <c r="G110" s="147"/>
      <c r="H110" s="150"/>
      <c r="I110" s="150"/>
      <c r="J110" s="151" t="s">
        <v>80</v>
      </c>
      <c r="K110" s="151"/>
      <c r="L110" s="152"/>
      <c r="M110" s="152"/>
      <c r="N110" s="153" t="s">
        <v>81</v>
      </c>
      <c r="O110" s="153"/>
      <c r="P110" s="27" t="s">
        <v>82</v>
      </c>
      <c r="Q110" s="27">
        <v>744</v>
      </c>
      <c r="R110" s="39">
        <v>100</v>
      </c>
      <c r="S110" s="39"/>
      <c r="T110" s="29">
        <v>100</v>
      </c>
      <c r="U110" s="29">
        <v>5</v>
      </c>
      <c r="V110" s="29">
        <v>0</v>
      </c>
      <c r="W110" s="29" t="s">
        <v>51</v>
      </c>
    </row>
    <row r="111" spans="2:23" ht="83.25" customHeight="1" hidden="1">
      <c r="B111" s="156"/>
      <c r="C111" s="157"/>
      <c r="D111" s="145"/>
      <c r="E111" s="145"/>
      <c r="F111" s="148"/>
      <c r="G111" s="149"/>
      <c r="H111" s="150"/>
      <c r="I111" s="150"/>
      <c r="J111" s="151"/>
      <c r="K111" s="151"/>
      <c r="L111" s="152"/>
      <c r="M111" s="152"/>
      <c r="N111" s="74" t="s">
        <v>83</v>
      </c>
      <c r="O111" s="74"/>
      <c r="P111" s="27" t="s">
        <v>82</v>
      </c>
      <c r="Q111" s="27">
        <v>744</v>
      </c>
      <c r="R111" s="39">
        <v>3</v>
      </c>
      <c r="S111" s="39"/>
      <c r="T111" s="29">
        <v>1.8</v>
      </c>
      <c r="U111" s="29">
        <v>5</v>
      </c>
      <c r="V111" s="29">
        <v>0</v>
      </c>
      <c r="W111" s="29" t="s">
        <v>51</v>
      </c>
    </row>
    <row r="112" ht="15" hidden="1">
      <c r="F112" s="30"/>
    </row>
    <row r="113" ht="15" hidden="1">
      <c r="B113" s="1" t="s">
        <v>52</v>
      </c>
    </row>
    <row r="114" ht="15" hidden="1"/>
    <row r="115" spans="2:25" ht="49.5" customHeight="1" hidden="1">
      <c r="B115" s="80" t="s">
        <v>33</v>
      </c>
      <c r="C115" s="81"/>
      <c r="D115" s="87" t="s">
        <v>34</v>
      </c>
      <c r="E115" s="97"/>
      <c r="F115" s="97"/>
      <c r="G115" s="97"/>
      <c r="H115" s="97"/>
      <c r="I115" s="88"/>
      <c r="J115" s="87" t="s">
        <v>35</v>
      </c>
      <c r="K115" s="97"/>
      <c r="L115" s="97"/>
      <c r="M115" s="88"/>
      <c r="N115" s="87" t="s">
        <v>53</v>
      </c>
      <c r="O115" s="97"/>
      <c r="P115" s="97"/>
      <c r="Q115" s="97"/>
      <c r="R115" s="99"/>
      <c r="S115" s="99"/>
      <c r="T115" s="99"/>
      <c r="U115" s="99"/>
      <c r="V115" s="99"/>
      <c r="W115" s="69"/>
      <c r="X115" s="91" t="s">
        <v>54</v>
      </c>
      <c r="Y115" s="50"/>
    </row>
    <row r="116" spans="2:25" ht="27.75" customHeight="1" hidden="1">
      <c r="B116" s="86"/>
      <c r="C116" s="96"/>
      <c r="D116" s="80" t="str">
        <f>D107</f>
        <v>виды образовательных программ</v>
      </c>
      <c r="E116" s="81"/>
      <c r="F116" s="80" t="str">
        <f>F107</f>
        <v>категория потребителей</v>
      </c>
      <c r="G116" s="81"/>
      <c r="H116" s="80" t="str">
        <f>H107</f>
        <v>место обучения</v>
      </c>
      <c r="I116" s="81"/>
      <c r="J116" s="80" t="str">
        <f>J107</f>
        <v>форма обучения</v>
      </c>
      <c r="K116" s="81"/>
      <c r="L116" s="80" t="str">
        <f>L107</f>
        <v>форма реализации образовательных программ</v>
      </c>
      <c r="M116" s="81"/>
      <c r="N116" s="80" t="s">
        <v>38</v>
      </c>
      <c r="O116" s="81"/>
      <c r="P116" s="87" t="s">
        <v>40</v>
      </c>
      <c r="Q116" s="88"/>
      <c r="R116" s="91" t="s">
        <v>41</v>
      </c>
      <c r="S116" s="51"/>
      <c r="T116" s="91" t="s">
        <v>43</v>
      </c>
      <c r="U116" s="91" t="s">
        <v>44</v>
      </c>
      <c r="V116" s="91" t="s">
        <v>55</v>
      </c>
      <c r="W116" s="81" t="s">
        <v>46</v>
      </c>
      <c r="X116" s="91"/>
      <c r="Y116" s="50"/>
    </row>
    <row r="117" spans="2:25" ht="45.75" customHeight="1" hidden="1">
      <c r="B117" s="82"/>
      <c r="C117" s="83"/>
      <c r="D117" s="82"/>
      <c r="E117" s="83"/>
      <c r="F117" s="82"/>
      <c r="G117" s="83"/>
      <c r="H117" s="82"/>
      <c r="I117" s="83"/>
      <c r="J117" s="82"/>
      <c r="K117" s="83"/>
      <c r="L117" s="82"/>
      <c r="M117" s="83"/>
      <c r="N117" s="82"/>
      <c r="O117" s="83"/>
      <c r="P117" s="51" t="s">
        <v>47</v>
      </c>
      <c r="Q117" s="52" t="s">
        <v>48</v>
      </c>
      <c r="R117" s="91"/>
      <c r="S117" s="51"/>
      <c r="T117" s="91"/>
      <c r="U117" s="91"/>
      <c r="V117" s="91"/>
      <c r="W117" s="83"/>
      <c r="X117" s="91"/>
      <c r="Y117" s="50"/>
    </row>
    <row r="118" spans="2:25" ht="15" hidden="1">
      <c r="B118" s="68">
        <v>1</v>
      </c>
      <c r="C118" s="69"/>
      <c r="D118" s="68">
        <v>2</v>
      </c>
      <c r="E118" s="69"/>
      <c r="F118" s="68">
        <v>3</v>
      </c>
      <c r="G118" s="69"/>
      <c r="H118" s="68">
        <v>4</v>
      </c>
      <c r="I118" s="69"/>
      <c r="J118" s="68">
        <v>5</v>
      </c>
      <c r="K118" s="69"/>
      <c r="L118" s="68">
        <v>6</v>
      </c>
      <c r="M118" s="69"/>
      <c r="N118" s="68">
        <v>7</v>
      </c>
      <c r="O118" s="69"/>
      <c r="P118" s="3">
        <v>8</v>
      </c>
      <c r="Q118" s="3">
        <v>9</v>
      </c>
      <c r="R118" s="3">
        <v>10</v>
      </c>
      <c r="S118" s="3"/>
      <c r="T118" s="3">
        <v>11</v>
      </c>
      <c r="U118" s="3">
        <v>12</v>
      </c>
      <c r="V118" s="3">
        <v>13</v>
      </c>
      <c r="W118" s="3">
        <v>14</v>
      </c>
      <c r="X118" s="3">
        <v>15</v>
      </c>
      <c r="Y118" s="53"/>
    </row>
    <row r="119" spans="2:25" ht="90" customHeight="1" hidden="1">
      <c r="B119" s="106" t="str">
        <f>B110</f>
        <v>11Д49002800300401002100</v>
      </c>
      <c r="C119" s="95"/>
      <c r="D119" s="74" t="str">
        <f>D110</f>
        <v>Дети за исключением детей с ограниченными возможностями здоровья (ОВЗ) и детей-инвалидов</v>
      </c>
      <c r="E119" s="74"/>
      <c r="F119" s="74" t="str">
        <f>F110</f>
        <v>Художествен-ный</v>
      </c>
      <c r="G119" s="74"/>
      <c r="H119" s="74">
        <f>H110</f>
        <v>0</v>
      </c>
      <c r="I119" s="74"/>
      <c r="J119" s="74" t="str">
        <f>J110</f>
        <v>Очная</v>
      </c>
      <c r="K119" s="74"/>
      <c r="L119" s="74">
        <f>L110</f>
        <v>0</v>
      </c>
      <c r="M119" s="74"/>
      <c r="N119" s="134" t="s">
        <v>84</v>
      </c>
      <c r="O119" s="135"/>
      <c r="P119" s="39" t="s">
        <v>85</v>
      </c>
      <c r="Q119" s="54">
        <v>539</v>
      </c>
      <c r="R119" s="42">
        <v>109724</v>
      </c>
      <c r="S119" s="42"/>
      <c r="T119" s="42">
        <v>56269</v>
      </c>
      <c r="U119" s="42">
        <v>5</v>
      </c>
      <c r="V119" s="36">
        <v>0</v>
      </c>
      <c r="W119" s="36" t="s">
        <v>51</v>
      </c>
      <c r="X119" s="36" t="s">
        <v>58</v>
      </c>
      <c r="Y119" s="37">
        <f>T119+T95+T72+T49</f>
        <v>64960</v>
      </c>
    </row>
    <row r="120" ht="31.5" customHeight="1" hidden="1"/>
    <row r="121" spans="2:21" ht="15.75" hidden="1">
      <c r="B121" s="136" t="s">
        <v>86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</row>
    <row r="122" spans="2:21" ht="30" hidden="1">
      <c r="B122" s="15" t="s">
        <v>22</v>
      </c>
      <c r="C122" s="4"/>
      <c r="D122" s="4"/>
      <c r="E122" s="4"/>
      <c r="F122" s="45" t="s">
        <v>66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17" t="s">
        <v>67</v>
      </c>
      <c r="U122" s="137" t="s">
        <v>87</v>
      </c>
    </row>
    <row r="123" spans="2:21" ht="15.75" hidden="1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9"/>
      <c r="T123" s="20" t="s">
        <v>69</v>
      </c>
      <c r="U123" s="138"/>
    </row>
    <row r="124" spans="2:21" ht="15.75" hidden="1">
      <c r="B124" s="140" t="s">
        <v>70</v>
      </c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9"/>
      <c r="T124" s="20" t="s">
        <v>71</v>
      </c>
      <c r="U124" s="138"/>
    </row>
    <row r="125" spans="2:21" ht="15" hidden="1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20"/>
      <c r="T125" s="20" t="s">
        <v>72</v>
      </c>
      <c r="U125" s="139"/>
    </row>
    <row r="126" ht="15" hidden="1"/>
    <row r="127" spans="2:20" ht="15" hidden="1">
      <c r="B127" s="100" t="s">
        <v>31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</row>
    <row r="128" ht="15" hidden="1">
      <c r="B128" s="1" t="s">
        <v>32</v>
      </c>
    </row>
    <row r="129" ht="15" hidden="1"/>
    <row r="130" spans="2:23" ht="49.5" customHeight="1" hidden="1">
      <c r="B130" s="91" t="s">
        <v>33</v>
      </c>
      <c r="C130" s="91"/>
      <c r="D130" s="125" t="s">
        <v>34</v>
      </c>
      <c r="E130" s="125"/>
      <c r="F130" s="125"/>
      <c r="G130" s="125"/>
      <c r="H130" s="125"/>
      <c r="I130" s="126"/>
      <c r="J130" s="127" t="s">
        <v>35</v>
      </c>
      <c r="K130" s="125"/>
      <c r="L130" s="125"/>
      <c r="M130" s="126"/>
      <c r="N130" s="119" t="s">
        <v>36</v>
      </c>
      <c r="O130" s="119"/>
      <c r="P130" s="119"/>
      <c r="Q130" s="119"/>
      <c r="R130" s="119"/>
      <c r="S130" s="119"/>
      <c r="T130" s="119"/>
      <c r="U130" s="119"/>
      <c r="V130" s="128"/>
      <c r="W130" s="128"/>
    </row>
    <row r="131" spans="2:23" ht="51.75" customHeight="1" hidden="1">
      <c r="B131" s="91"/>
      <c r="C131" s="91"/>
      <c r="D131" s="129" t="s">
        <v>73</v>
      </c>
      <c r="E131" s="130"/>
      <c r="F131" s="129" t="s">
        <v>37</v>
      </c>
      <c r="G131" s="130"/>
      <c r="H131" s="129" t="s">
        <v>74</v>
      </c>
      <c r="I131" s="130"/>
      <c r="J131" s="129" t="s">
        <v>75</v>
      </c>
      <c r="K131" s="130"/>
      <c r="L131" s="129" t="s">
        <v>76</v>
      </c>
      <c r="M131" s="130"/>
      <c r="N131" s="133" t="s">
        <v>38</v>
      </c>
      <c r="O131" s="130"/>
      <c r="P131" s="127" t="s">
        <v>40</v>
      </c>
      <c r="Q131" s="126"/>
      <c r="R131" s="117" t="s">
        <v>77</v>
      </c>
      <c r="S131" s="46"/>
      <c r="T131" s="117" t="s">
        <v>43</v>
      </c>
      <c r="U131" s="117" t="s">
        <v>44</v>
      </c>
      <c r="V131" s="119" t="s">
        <v>45</v>
      </c>
      <c r="W131" s="119" t="s">
        <v>46</v>
      </c>
    </row>
    <row r="132" spans="2:23" ht="38.25" customHeight="1" hidden="1">
      <c r="B132" s="98"/>
      <c r="C132" s="98"/>
      <c r="D132" s="131"/>
      <c r="E132" s="132"/>
      <c r="F132" s="131"/>
      <c r="G132" s="132"/>
      <c r="H132" s="131"/>
      <c r="I132" s="132"/>
      <c r="J132" s="131"/>
      <c r="K132" s="132"/>
      <c r="L132" s="131"/>
      <c r="M132" s="132"/>
      <c r="N132" s="131"/>
      <c r="O132" s="132"/>
      <c r="P132" s="47" t="s">
        <v>47</v>
      </c>
      <c r="Q132" s="48" t="s">
        <v>48</v>
      </c>
      <c r="R132" s="118"/>
      <c r="S132" s="49"/>
      <c r="T132" s="118"/>
      <c r="U132" s="118"/>
      <c r="V132" s="120"/>
      <c r="W132" s="119"/>
    </row>
    <row r="133" spans="2:23" ht="15" customHeight="1" hidden="1">
      <c r="B133" s="68">
        <v>1</v>
      </c>
      <c r="C133" s="69"/>
      <c r="D133" s="112">
        <v>2</v>
      </c>
      <c r="E133" s="113"/>
      <c r="F133" s="112">
        <v>3</v>
      </c>
      <c r="G133" s="113"/>
      <c r="H133" s="112">
        <v>4</v>
      </c>
      <c r="I133" s="113"/>
      <c r="J133" s="112">
        <v>5</v>
      </c>
      <c r="K133" s="113"/>
      <c r="L133" s="112">
        <v>6</v>
      </c>
      <c r="M133" s="113"/>
      <c r="N133" s="112">
        <v>7</v>
      </c>
      <c r="O133" s="113"/>
      <c r="P133" s="25">
        <v>8</v>
      </c>
      <c r="Q133" s="25">
        <v>9</v>
      </c>
      <c r="R133" s="25">
        <v>10</v>
      </c>
      <c r="S133" s="25"/>
      <c r="T133" s="25">
        <v>11</v>
      </c>
      <c r="U133" s="25">
        <v>12</v>
      </c>
      <c r="V133" s="25">
        <v>13</v>
      </c>
      <c r="W133" s="25">
        <v>14</v>
      </c>
    </row>
    <row r="134" spans="2:23" ht="116.25" customHeight="1" hidden="1">
      <c r="B134" s="154" t="str">
        <f>U122</f>
        <v>11Д45000300300501068100</v>
      </c>
      <c r="C134" s="155"/>
      <c r="D134" s="145" t="s">
        <v>78</v>
      </c>
      <c r="E134" s="145"/>
      <c r="F134" s="146" t="s">
        <v>88</v>
      </c>
      <c r="G134" s="147"/>
      <c r="H134" s="150"/>
      <c r="I134" s="150"/>
      <c r="J134" s="151" t="s">
        <v>80</v>
      </c>
      <c r="K134" s="151"/>
      <c r="L134" s="152"/>
      <c r="M134" s="152"/>
      <c r="N134" s="153" t="s">
        <v>81</v>
      </c>
      <c r="O134" s="153"/>
      <c r="P134" s="27" t="s">
        <v>82</v>
      </c>
      <c r="Q134" s="27">
        <v>744</v>
      </c>
      <c r="R134" s="39">
        <v>100</v>
      </c>
      <c r="S134" s="39"/>
      <c r="T134" s="40">
        <f>R134</f>
        <v>100</v>
      </c>
      <c r="U134" s="29">
        <v>5</v>
      </c>
      <c r="V134" s="29">
        <v>0</v>
      </c>
      <c r="W134" s="29" t="s">
        <v>51</v>
      </c>
    </row>
    <row r="135" spans="2:23" ht="116.25" customHeight="1" hidden="1">
      <c r="B135" s="156"/>
      <c r="C135" s="157"/>
      <c r="D135" s="145"/>
      <c r="E135" s="145"/>
      <c r="F135" s="148"/>
      <c r="G135" s="149"/>
      <c r="H135" s="150"/>
      <c r="I135" s="150"/>
      <c r="J135" s="151"/>
      <c r="K135" s="151"/>
      <c r="L135" s="152"/>
      <c r="M135" s="152"/>
      <c r="N135" s="74" t="s">
        <v>83</v>
      </c>
      <c r="O135" s="74"/>
      <c r="P135" s="27" t="s">
        <v>82</v>
      </c>
      <c r="Q135" s="27">
        <v>744</v>
      </c>
      <c r="R135" s="39">
        <v>0</v>
      </c>
      <c r="S135" s="39"/>
      <c r="T135" s="29">
        <v>0</v>
      </c>
      <c r="U135" s="29">
        <v>5</v>
      </c>
      <c r="V135" s="29">
        <v>0</v>
      </c>
      <c r="W135" s="29" t="s">
        <v>51</v>
      </c>
    </row>
    <row r="136" ht="15" hidden="1">
      <c r="F136" s="30"/>
    </row>
    <row r="137" ht="15" hidden="1">
      <c r="B137" s="1" t="s">
        <v>52</v>
      </c>
    </row>
    <row r="138" ht="15" hidden="1"/>
    <row r="139" spans="2:25" ht="49.5" customHeight="1" hidden="1">
      <c r="B139" s="80" t="s">
        <v>33</v>
      </c>
      <c r="C139" s="81"/>
      <c r="D139" s="87" t="s">
        <v>34</v>
      </c>
      <c r="E139" s="97"/>
      <c r="F139" s="97"/>
      <c r="G139" s="97"/>
      <c r="H139" s="97"/>
      <c r="I139" s="88"/>
      <c r="J139" s="87" t="s">
        <v>35</v>
      </c>
      <c r="K139" s="97"/>
      <c r="L139" s="97"/>
      <c r="M139" s="88"/>
      <c r="N139" s="87" t="s">
        <v>53</v>
      </c>
      <c r="O139" s="97"/>
      <c r="P139" s="97"/>
      <c r="Q139" s="97"/>
      <c r="R139" s="99"/>
      <c r="S139" s="99"/>
      <c r="T139" s="99"/>
      <c r="U139" s="99"/>
      <c r="V139" s="99"/>
      <c r="W139" s="69"/>
      <c r="X139" s="91" t="s">
        <v>54</v>
      </c>
      <c r="Y139" s="50"/>
    </row>
    <row r="140" spans="2:25" ht="27.75" customHeight="1" hidden="1">
      <c r="B140" s="86"/>
      <c r="C140" s="96"/>
      <c r="D140" s="80" t="str">
        <f>D131</f>
        <v>виды образовательных программ</v>
      </c>
      <c r="E140" s="81"/>
      <c r="F140" s="80" t="str">
        <f>F131</f>
        <v>категория потребителей</v>
      </c>
      <c r="G140" s="81"/>
      <c r="H140" s="80" t="str">
        <f>H131</f>
        <v>место обучения</v>
      </c>
      <c r="I140" s="81"/>
      <c r="J140" s="80" t="str">
        <f>J131</f>
        <v>форма обучения</v>
      </c>
      <c r="K140" s="81"/>
      <c r="L140" s="80" t="str">
        <f>L131</f>
        <v>форма реализации образовательных программ</v>
      </c>
      <c r="M140" s="81"/>
      <c r="N140" s="80" t="s">
        <v>38</v>
      </c>
      <c r="O140" s="81"/>
      <c r="P140" s="87" t="s">
        <v>40</v>
      </c>
      <c r="Q140" s="88"/>
      <c r="R140" s="91" t="s">
        <v>41</v>
      </c>
      <c r="S140" s="51"/>
      <c r="T140" s="91" t="s">
        <v>43</v>
      </c>
      <c r="U140" s="91" t="s">
        <v>44</v>
      </c>
      <c r="V140" s="91" t="s">
        <v>55</v>
      </c>
      <c r="W140" s="81" t="s">
        <v>46</v>
      </c>
      <c r="X140" s="91"/>
      <c r="Y140" s="50"/>
    </row>
    <row r="141" spans="2:25" ht="45.75" customHeight="1" hidden="1">
      <c r="B141" s="82"/>
      <c r="C141" s="83"/>
      <c r="D141" s="82"/>
      <c r="E141" s="83"/>
      <c r="F141" s="82"/>
      <c r="G141" s="83"/>
      <c r="H141" s="82"/>
      <c r="I141" s="83"/>
      <c r="J141" s="82"/>
      <c r="K141" s="83"/>
      <c r="L141" s="82"/>
      <c r="M141" s="83"/>
      <c r="N141" s="82"/>
      <c r="O141" s="83"/>
      <c r="P141" s="51" t="s">
        <v>47</v>
      </c>
      <c r="Q141" s="52" t="s">
        <v>48</v>
      </c>
      <c r="R141" s="91"/>
      <c r="S141" s="51"/>
      <c r="T141" s="91"/>
      <c r="U141" s="91"/>
      <c r="V141" s="91"/>
      <c r="W141" s="83"/>
      <c r="X141" s="91"/>
      <c r="Y141" s="50"/>
    </row>
    <row r="142" spans="2:25" ht="15" hidden="1">
      <c r="B142" s="68">
        <v>1</v>
      </c>
      <c r="C142" s="69"/>
      <c r="D142" s="68">
        <v>2</v>
      </c>
      <c r="E142" s="69"/>
      <c r="F142" s="68">
        <v>3</v>
      </c>
      <c r="G142" s="69"/>
      <c r="H142" s="68">
        <v>4</v>
      </c>
      <c r="I142" s="69"/>
      <c r="J142" s="68">
        <v>5</v>
      </c>
      <c r="K142" s="69"/>
      <c r="L142" s="68">
        <v>6</v>
      </c>
      <c r="M142" s="69"/>
      <c r="N142" s="68">
        <v>7</v>
      </c>
      <c r="O142" s="69"/>
      <c r="P142" s="3">
        <v>8</v>
      </c>
      <c r="Q142" s="3">
        <v>9</v>
      </c>
      <c r="R142" s="3">
        <v>10</v>
      </c>
      <c r="S142" s="3"/>
      <c r="T142" s="3">
        <v>11</v>
      </c>
      <c r="U142" s="3">
        <v>12</v>
      </c>
      <c r="V142" s="3">
        <v>13</v>
      </c>
      <c r="W142" s="3">
        <v>14</v>
      </c>
      <c r="X142" s="3">
        <v>15</v>
      </c>
      <c r="Y142" s="53"/>
    </row>
    <row r="143" spans="2:25" ht="112.5" customHeight="1" hidden="1">
      <c r="B143" s="106" t="str">
        <f>B134</f>
        <v>11Д45000300300501068100</v>
      </c>
      <c r="C143" s="95"/>
      <c r="D143" s="74" t="str">
        <f>D134</f>
        <v>Дети за исключением детей с ограниченными возможностями здоровья (ОВЗ) и детей-инвалидов</v>
      </c>
      <c r="E143" s="74"/>
      <c r="F143" s="74" t="str">
        <f>F134</f>
        <v>Туристско-краеведческий</v>
      </c>
      <c r="G143" s="74"/>
      <c r="H143" s="74">
        <f>H134</f>
        <v>0</v>
      </c>
      <c r="I143" s="74"/>
      <c r="J143" s="74" t="str">
        <f>J134</f>
        <v>Очная</v>
      </c>
      <c r="K143" s="74"/>
      <c r="L143" s="74">
        <f>L134</f>
        <v>0</v>
      </c>
      <c r="M143" s="74"/>
      <c r="N143" s="134" t="s">
        <v>84</v>
      </c>
      <c r="O143" s="135"/>
      <c r="P143" s="39" t="s">
        <v>85</v>
      </c>
      <c r="Q143" s="54">
        <v>539</v>
      </c>
      <c r="R143" s="42">
        <v>17946</v>
      </c>
      <c r="S143" s="42"/>
      <c r="T143" s="42">
        <v>9203</v>
      </c>
      <c r="U143" s="42">
        <v>5</v>
      </c>
      <c r="V143" s="36">
        <v>0</v>
      </c>
      <c r="W143" s="36" t="s">
        <v>51</v>
      </c>
      <c r="X143" s="36" t="s">
        <v>58</v>
      </c>
      <c r="Y143" s="37"/>
    </row>
    <row r="144" ht="31.5" customHeight="1" hidden="1"/>
    <row r="145" spans="2:21" ht="15.75" hidden="1">
      <c r="B145" s="136" t="s">
        <v>89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</row>
    <row r="146" spans="2:21" ht="30" hidden="1">
      <c r="B146" s="15" t="s">
        <v>22</v>
      </c>
      <c r="C146" s="4"/>
      <c r="D146" s="4"/>
      <c r="E146" s="4"/>
      <c r="F146" s="45" t="s">
        <v>66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17" t="s">
        <v>67</v>
      </c>
      <c r="U146" s="137" t="s">
        <v>90</v>
      </c>
    </row>
    <row r="147" spans="2:21" ht="15.75" hidden="1"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9"/>
      <c r="T147" s="20" t="s">
        <v>69</v>
      </c>
      <c r="U147" s="138"/>
    </row>
    <row r="148" spans="2:21" ht="15.75" hidden="1">
      <c r="B148" s="140" t="s">
        <v>70</v>
      </c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9"/>
      <c r="T148" s="20" t="s">
        <v>71</v>
      </c>
      <c r="U148" s="138"/>
    </row>
    <row r="149" spans="2:21" ht="15" hidden="1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20"/>
      <c r="T149" s="20" t="s">
        <v>72</v>
      </c>
      <c r="U149" s="139"/>
    </row>
    <row r="150" ht="15" hidden="1"/>
    <row r="151" spans="2:20" ht="15" hidden="1">
      <c r="B151" s="100" t="s">
        <v>31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</row>
    <row r="152" ht="15" hidden="1">
      <c r="B152" s="1" t="s">
        <v>32</v>
      </c>
    </row>
    <row r="153" ht="15" hidden="1"/>
    <row r="154" spans="2:23" ht="49.5" customHeight="1" hidden="1">
      <c r="B154" s="91" t="s">
        <v>33</v>
      </c>
      <c r="C154" s="91"/>
      <c r="D154" s="125" t="s">
        <v>34</v>
      </c>
      <c r="E154" s="125"/>
      <c r="F154" s="125"/>
      <c r="G154" s="125"/>
      <c r="H154" s="125"/>
      <c r="I154" s="126"/>
      <c r="J154" s="127" t="s">
        <v>35</v>
      </c>
      <c r="K154" s="125"/>
      <c r="L154" s="125"/>
      <c r="M154" s="126"/>
      <c r="N154" s="119" t="s">
        <v>36</v>
      </c>
      <c r="O154" s="119"/>
      <c r="P154" s="119"/>
      <c r="Q154" s="119"/>
      <c r="R154" s="119"/>
      <c r="S154" s="119"/>
      <c r="T154" s="119"/>
      <c r="U154" s="119"/>
      <c r="V154" s="128"/>
      <c r="W154" s="128"/>
    </row>
    <row r="155" spans="2:23" ht="51.75" customHeight="1" hidden="1">
      <c r="B155" s="91"/>
      <c r="C155" s="91"/>
      <c r="D155" s="129" t="s">
        <v>73</v>
      </c>
      <c r="E155" s="130"/>
      <c r="F155" s="129" t="s">
        <v>37</v>
      </c>
      <c r="G155" s="130"/>
      <c r="H155" s="129" t="s">
        <v>74</v>
      </c>
      <c r="I155" s="130"/>
      <c r="J155" s="129" t="s">
        <v>75</v>
      </c>
      <c r="K155" s="130"/>
      <c r="L155" s="129" t="s">
        <v>76</v>
      </c>
      <c r="M155" s="130"/>
      <c r="N155" s="133" t="s">
        <v>38</v>
      </c>
      <c r="O155" s="130"/>
      <c r="P155" s="127" t="s">
        <v>40</v>
      </c>
      <c r="Q155" s="126"/>
      <c r="R155" s="117" t="s">
        <v>77</v>
      </c>
      <c r="S155" s="46"/>
      <c r="T155" s="117" t="s">
        <v>43</v>
      </c>
      <c r="U155" s="117" t="s">
        <v>44</v>
      </c>
      <c r="V155" s="119" t="s">
        <v>45</v>
      </c>
      <c r="W155" s="119" t="s">
        <v>46</v>
      </c>
    </row>
    <row r="156" spans="2:23" ht="38.25" customHeight="1" hidden="1">
      <c r="B156" s="98"/>
      <c r="C156" s="98"/>
      <c r="D156" s="131"/>
      <c r="E156" s="132"/>
      <c r="F156" s="131"/>
      <c r="G156" s="132"/>
      <c r="H156" s="131"/>
      <c r="I156" s="132"/>
      <c r="J156" s="131"/>
      <c r="K156" s="132"/>
      <c r="L156" s="131"/>
      <c r="M156" s="132"/>
      <c r="N156" s="131"/>
      <c r="O156" s="132"/>
      <c r="P156" s="47" t="s">
        <v>47</v>
      </c>
      <c r="Q156" s="48" t="s">
        <v>48</v>
      </c>
      <c r="R156" s="118"/>
      <c r="S156" s="49"/>
      <c r="T156" s="118"/>
      <c r="U156" s="118"/>
      <c r="V156" s="120"/>
      <c r="W156" s="119"/>
    </row>
    <row r="157" spans="2:23" ht="15" customHeight="1" hidden="1">
      <c r="B157" s="68">
        <v>1</v>
      </c>
      <c r="C157" s="69"/>
      <c r="D157" s="112">
        <v>2</v>
      </c>
      <c r="E157" s="113"/>
      <c r="F157" s="112">
        <v>3</v>
      </c>
      <c r="G157" s="113"/>
      <c r="H157" s="112">
        <v>4</v>
      </c>
      <c r="I157" s="113"/>
      <c r="J157" s="112">
        <v>5</v>
      </c>
      <c r="K157" s="113"/>
      <c r="L157" s="112">
        <v>6</v>
      </c>
      <c r="M157" s="113"/>
      <c r="N157" s="112">
        <v>7</v>
      </c>
      <c r="O157" s="113"/>
      <c r="P157" s="25">
        <v>8</v>
      </c>
      <c r="Q157" s="25">
        <v>9</v>
      </c>
      <c r="R157" s="25">
        <v>10</v>
      </c>
      <c r="S157" s="25"/>
      <c r="T157" s="25">
        <v>11</v>
      </c>
      <c r="U157" s="25">
        <v>12</v>
      </c>
      <c r="V157" s="25">
        <v>13</v>
      </c>
      <c r="W157" s="25">
        <v>14</v>
      </c>
    </row>
    <row r="158" spans="2:23" ht="94.5" customHeight="1" hidden="1">
      <c r="B158" s="141" t="str">
        <f>U146</f>
        <v>11Д49002800300601000100</v>
      </c>
      <c r="C158" s="142"/>
      <c r="D158" s="145" t="s">
        <v>78</v>
      </c>
      <c r="E158" s="145"/>
      <c r="F158" s="146" t="s">
        <v>91</v>
      </c>
      <c r="G158" s="147"/>
      <c r="H158" s="150"/>
      <c r="I158" s="150"/>
      <c r="J158" s="151" t="s">
        <v>80</v>
      </c>
      <c r="K158" s="151"/>
      <c r="L158" s="152"/>
      <c r="M158" s="152"/>
      <c r="N158" s="153" t="s">
        <v>81</v>
      </c>
      <c r="O158" s="153"/>
      <c r="P158" s="27" t="s">
        <v>82</v>
      </c>
      <c r="Q158" s="27">
        <v>744</v>
      </c>
      <c r="R158" s="28">
        <v>100</v>
      </c>
      <c r="S158" s="28"/>
      <c r="T158" s="55">
        <f>R158</f>
        <v>100</v>
      </c>
      <c r="U158" s="55">
        <v>5</v>
      </c>
      <c r="V158" s="29">
        <v>0</v>
      </c>
      <c r="W158" s="29" t="s">
        <v>51</v>
      </c>
    </row>
    <row r="159" spans="2:23" ht="86.25" customHeight="1" hidden="1">
      <c r="B159" s="143"/>
      <c r="C159" s="144"/>
      <c r="D159" s="145"/>
      <c r="E159" s="145"/>
      <c r="F159" s="148"/>
      <c r="G159" s="149"/>
      <c r="H159" s="150"/>
      <c r="I159" s="150"/>
      <c r="J159" s="151"/>
      <c r="K159" s="151"/>
      <c r="L159" s="152"/>
      <c r="M159" s="152"/>
      <c r="N159" s="74" t="s">
        <v>83</v>
      </c>
      <c r="O159" s="74"/>
      <c r="P159" s="27" t="s">
        <v>82</v>
      </c>
      <c r="Q159" s="27">
        <v>744</v>
      </c>
      <c r="R159" s="28">
        <v>2</v>
      </c>
      <c r="S159" s="28"/>
      <c r="T159" s="55">
        <v>0.7</v>
      </c>
      <c r="U159" s="55">
        <v>5</v>
      </c>
      <c r="V159" s="29">
        <v>0</v>
      </c>
      <c r="W159" s="29" t="s">
        <v>51</v>
      </c>
    </row>
    <row r="160" ht="15" hidden="1">
      <c r="F160" s="30"/>
    </row>
    <row r="161" ht="15" hidden="1">
      <c r="B161" s="1" t="s">
        <v>52</v>
      </c>
    </row>
    <row r="162" ht="15" hidden="1"/>
    <row r="163" spans="2:25" ht="49.5" customHeight="1" hidden="1">
      <c r="B163" s="80" t="s">
        <v>33</v>
      </c>
      <c r="C163" s="81"/>
      <c r="D163" s="87" t="s">
        <v>34</v>
      </c>
      <c r="E163" s="97"/>
      <c r="F163" s="97"/>
      <c r="G163" s="97"/>
      <c r="H163" s="97"/>
      <c r="I163" s="88"/>
      <c r="J163" s="87" t="s">
        <v>35</v>
      </c>
      <c r="K163" s="97"/>
      <c r="L163" s="97"/>
      <c r="M163" s="88"/>
      <c r="N163" s="87" t="s">
        <v>53</v>
      </c>
      <c r="O163" s="97"/>
      <c r="P163" s="97"/>
      <c r="Q163" s="97"/>
      <c r="R163" s="99"/>
      <c r="S163" s="99"/>
      <c r="T163" s="99"/>
      <c r="U163" s="99"/>
      <c r="V163" s="99"/>
      <c r="W163" s="69"/>
      <c r="X163" s="91" t="s">
        <v>54</v>
      </c>
      <c r="Y163" s="50"/>
    </row>
    <row r="164" spans="2:25" ht="27.75" customHeight="1" hidden="1">
      <c r="B164" s="86"/>
      <c r="C164" s="96"/>
      <c r="D164" s="80" t="str">
        <f>D155</f>
        <v>виды образовательных программ</v>
      </c>
      <c r="E164" s="81"/>
      <c r="F164" s="80" t="str">
        <f>F155</f>
        <v>категория потребителей</v>
      </c>
      <c r="G164" s="81"/>
      <c r="H164" s="80" t="str">
        <f>H155</f>
        <v>место обучения</v>
      </c>
      <c r="I164" s="81"/>
      <c r="J164" s="80" t="str">
        <f>J155</f>
        <v>форма обучения</v>
      </c>
      <c r="K164" s="81"/>
      <c r="L164" s="80" t="str">
        <f>L155</f>
        <v>форма реализации образовательных программ</v>
      </c>
      <c r="M164" s="81"/>
      <c r="N164" s="80" t="s">
        <v>38</v>
      </c>
      <c r="O164" s="81"/>
      <c r="P164" s="87" t="s">
        <v>40</v>
      </c>
      <c r="Q164" s="88"/>
      <c r="R164" s="91" t="s">
        <v>41</v>
      </c>
      <c r="S164" s="51"/>
      <c r="T164" s="91" t="s">
        <v>43</v>
      </c>
      <c r="U164" s="91" t="s">
        <v>44</v>
      </c>
      <c r="V164" s="91" t="s">
        <v>55</v>
      </c>
      <c r="W164" s="81" t="s">
        <v>46</v>
      </c>
      <c r="X164" s="91"/>
      <c r="Y164" s="50"/>
    </row>
    <row r="165" spans="2:25" ht="45.75" customHeight="1" hidden="1">
      <c r="B165" s="82"/>
      <c r="C165" s="83"/>
      <c r="D165" s="82"/>
      <c r="E165" s="83"/>
      <c r="F165" s="82"/>
      <c r="G165" s="83"/>
      <c r="H165" s="82"/>
      <c r="I165" s="83"/>
      <c r="J165" s="82"/>
      <c r="K165" s="83"/>
      <c r="L165" s="82"/>
      <c r="M165" s="83"/>
      <c r="N165" s="82"/>
      <c r="O165" s="83"/>
      <c r="P165" s="51" t="s">
        <v>47</v>
      </c>
      <c r="Q165" s="52" t="s">
        <v>48</v>
      </c>
      <c r="R165" s="91"/>
      <c r="S165" s="51"/>
      <c r="T165" s="91"/>
      <c r="U165" s="91"/>
      <c r="V165" s="91"/>
      <c r="W165" s="83"/>
      <c r="X165" s="91"/>
      <c r="Y165" s="50"/>
    </row>
    <row r="166" spans="2:25" ht="15" hidden="1">
      <c r="B166" s="68">
        <v>1</v>
      </c>
      <c r="C166" s="69"/>
      <c r="D166" s="68">
        <v>2</v>
      </c>
      <c r="E166" s="69"/>
      <c r="F166" s="68">
        <v>3</v>
      </c>
      <c r="G166" s="69"/>
      <c r="H166" s="68">
        <v>4</v>
      </c>
      <c r="I166" s="69"/>
      <c r="J166" s="68">
        <v>5</v>
      </c>
      <c r="K166" s="69"/>
      <c r="L166" s="68">
        <v>6</v>
      </c>
      <c r="M166" s="69"/>
      <c r="N166" s="68">
        <v>7</v>
      </c>
      <c r="O166" s="69"/>
      <c r="P166" s="3">
        <v>8</v>
      </c>
      <c r="Q166" s="3">
        <v>9</v>
      </c>
      <c r="R166" s="3">
        <v>10</v>
      </c>
      <c r="S166" s="3"/>
      <c r="T166" s="3">
        <v>11</v>
      </c>
      <c r="U166" s="3">
        <v>12</v>
      </c>
      <c r="V166" s="3">
        <v>13</v>
      </c>
      <c r="W166" s="3">
        <v>14</v>
      </c>
      <c r="X166" s="3">
        <v>15</v>
      </c>
      <c r="Y166" s="53"/>
    </row>
    <row r="167" spans="2:25" ht="112.5" customHeight="1" hidden="1">
      <c r="B167" s="106" t="str">
        <f>B158</f>
        <v>11Д49002800300601000100</v>
      </c>
      <c r="C167" s="95"/>
      <c r="D167" s="74" t="str">
        <f>D158</f>
        <v>Дети за исключением детей с ограниченными возможностями здоровья (ОВЗ) и детей-инвалидов</v>
      </c>
      <c r="E167" s="74"/>
      <c r="F167" s="74" t="str">
        <f>F158</f>
        <v>Социально-педагогический</v>
      </c>
      <c r="G167" s="74"/>
      <c r="H167" s="74">
        <f>H158</f>
        <v>0</v>
      </c>
      <c r="I167" s="74"/>
      <c r="J167" s="74" t="str">
        <f>J158</f>
        <v>Очная</v>
      </c>
      <c r="K167" s="74"/>
      <c r="L167" s="74">
        <f>L158</f>
        <v>0</v>
      </c>
      <c r="M167" s="74"/>
      <c r="N167" s="134" t="s">
        <v>84</v>
      </c>
      <c r="O167" s="135"/>
      <c r="P167" s="39" t="s">
        <v>85</v>
      </c>
      <c r="Q167" s="54">
        <v>539</v>
      </c>
      <c r="R167" s="42">
        <v>38317</v>
      </c>
      <c r="S167" s="42"/>
      <c r="T167" s="42">
        <v>19650</v>
      </c>
      <c r="U167" s="42">
        <v>5</v>
      </c>
      <c r="V167" s="42">
        <v>0</v>
      </c>
      <c r="W167" s="36" t="s">
        <v>51</v>
      </c>
      <c r="X167" s="36" t="s">
        <v>58</v>
      </c>
      <c r="Y167" s="37">
        <f>T167+T143</f>
        <v>28853</v>
      </c>
    </row>
    <row r="168" ht="31.5" customHeight="1" hidden="1">
      <c r="Y168" s="1">
        <f>Y119-Y167</f>
        <v>36107</v>
      </c>
    </row>
    <row r="169" spans="2:21" ht="15.75" hidden="1">
      <c r="B169" s="136" t="s">
        <v>92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</row>
    <row r="170" spans="2:21" ht="30" hidden="1">
      <c r="B170" s="15" t="s">
        <v>22</v>
      </c>
      <c r="C170" s="4"/>
      <c r="D170" s="4"/>
      <c r="E170" s="4"/>
      <c r="F170" s="56" t="s">
        <v>93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17" t="s">
        <v>67</v>
      </c>
      <c r="U170" s="137" t="s">
        <v>94</v>
      </c>
    </row>
    <row r="171" spans="2:21" ht="15.75" hidden="1"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9"/>
      <c r="T171" s="20" t="s">
        <v>69</v>
      </c>
      <c r="U171" s="138"/>
    </row>
    <row r="172" spans="2:21" ht="15.75" hidden="1">
      <c r="B172" s="140" t="s">
        <v>70</v>
      </c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9"/>
      <c r="T172" s="20" t="s">
        <v>71</v>
      </c>
      <c r="U172" s="138"/>
    </row>
    <row r="173" spans="2:21" ht="15" hidden="1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20"/>
      <c r="T173" s="20" t="s">
        <v>72</v>
      </c>
      <c r="U173" s="139"/>
    </row>
    <row r="174" ht="15" hidden="1"/>
    <row r="175" spans="2:20" ht="15" hidden="1">
      <c r="B175" s="100" t="s">
        <v>31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</row>
    <row r="176" ht="15" hidden="1">
      <c r="B176" s="1" t="s">
        <v>32</v>
      </c>
    </row>
    <row r="177" ht="15" hidden="1"/>
    <row r="178" spans="2:23" ht="49.5" customHeight="1" hidden="1">
      <c r="B178" s="91" t="s">
        <v>33</v>
      </c>
      <c r="C178" s="91"/>
      <c r="D178" s="125" t="s">
        <v>34</v>
      </c>
      <c r="E178" s="125"/>
      <c r="F178" s="125"/>
      <c r="G178" s="125"/>
      <c r="H178" s="125"/>
      <c r="I178" s="126"/>
      <c r="J178" s="127" t="s">
        <v>35</v>
      </c>
      <c r="K178" s="125"/>
      <c r="L178" s="125"/>
      <c r="M178" s="126"/>
      <c r="N178" s="119" t="s">
        <v>36</v>
      </c>
      <c r="O178" s="119"/>
      <c r="P178" s="119"/>
      <c r="Q178" s="119"/>
      <c r="R178" s="119"/>
      <c r="S178" s="119"/>
      <c r="T178" s="119"/>
      <c r="U178" s="119"/>
      <c r="V178" s="128"/>
      <c r="W178" s="128"/>
    </row>
    <row r="179" spans="2:23" ht="51.75" customHeight="1" hidden="1">
      <c r="B179" s="91"/>
      <c r="C179" s="91"/>
      <c r="D179" s="129" t="s">
        <v>73</v>
      </c>
      <c r="E179" s="130"/>
      <c r="F179" s="129" t="s">
        <v>37</v>
      </c>
      <c r="G179" s="130"/>
      <c r="H179" s="129" t="s">
        <v>74</v>
      </c>
      <c r="I179" s="130"/>
      <c r="J179" s="129" t="s">
        <v>75</v>
      </c>
      <c r="K179" s="130"/>
      <c r="L179" s="129" t="s">
        <v>76</v>
      </c>
      <c r="M179" s="130"/>
      <c r="N179" s="133" t="s">
        <v>38</v>
      </c>
      <c r="O179" s="130"/>
      <c r="P179" s="127" t="s">
        <v>40</v>
      </c>
      <c r="Q179" s="126"/>
      <c r="R179" s="117" t="s">
        <v>77</v>
      </c>
      <c r="S179" s="46"/>
      <c r="T179" s="117" t="s">
        <v>43</v>
      </c>
      <c r="U179" s="117" t="s">
        <v>44</v>
      </c>
      <c r="V179" s="119" t="s">
        <v>45</v>
      </c>
      <c r="W179" s="119" t="s">
        <v>46</v>
      </c>
    </row>
    <row r="180" spans="2:23" ht="38.25" customHeight="1" hidden="1">
      <c r="B180" s="98"/>
      <c r="C180" s="98"/>
      <c r="D180" s="131"/>
      <c r="E180" s="132"/>
      <c r="F180" s="131"/>
      <c r="G180" s="132"/>
      <c r="H180" s="131"/>
      <c r="I180" s="132"/>
      <c r="J180" s="131"/>
      <c r="K180" s="132"/>
      <c r="L180" s="131"/>
      <c r="M180" s="132"/>
      <c r="N180" s="131"/>
      <c r="O180" s="132"/>
      <c r="P180" s="47" t="s">
        <v>47</v>
      </c>
      <c r="Q180" s="48" t="s">
        <v>48</v>
      </c>
      <c r="R180" s="118"/>
      <c r="S180" s="49"/>
      <c r="T180" s="118"/>
      <c r="U180" s="118"/>
      <c r="V180" s="120"/>
      <c r="W180" s="119"/>
    </row>
    <row r="181" spans="2:23" ht="15" customHeight="1" hidden="1">
      <c r="B181" s="68">
        <v>1</v>
      </c>
      <c r="C181" s="69"/>
      <c r="D181" s="112">
        <v>2</v>
      </c>
      <c r="E181" s="113"/>
      <c r="F181" s="112">
        <v>3</v>
      </c>
      <c r="G181" s="113"/>
      <c r="H181" s="112">
        <v>4</v>
      </c>
      <c r="I181" s="113"/>
      <c r="J181" s="112">
        <v>5</v>
      </c>
      <c r="K181" s="113"/>
      <c r="L181" s="112">
        <v>6</v>
      </c>
      <c r="M181" s="113"/>
      <c r="N181" s="112">
        <v>7</v>
      </c>
      <c r="O181" s="113"/>
      <c r="P181" s="25">
        <v>8</v>
      </c>
      <c r="Q181" s="25">
        <v>9</v>
      </c>
      <c r="R181" s="25">
        <v>10</v>
      </c>
      <c r="S181" s="25"/>
      <c r="T181" s="25">
        <v>11</v>
      </c>
      <c r="U181" s="25">
        <v>12</v>
      </c>
      <c r="V181" s="25">
        <v>13</v>
      </c>
      <c r="W181" s="25">
        <v>14</v>
      </c>
    </row>
    <row r="182" spans="2:23" ht="94.5" customHeight="1" hidden="1">
      <c r="B182" s="121" t="str">
        <f>U170</f>
        <v>10028000000000002005101</v>
      </c>
      <c r="C182" s="122"/>
      <c r="D182" s="104" t="s">
        <v>49</v>
      </c>
      <c r="E182" s="105"/>
      <c r="F182" s="123"/>
      <c r="G182" s="124"/>
      <c r="H182" s="68"/>
      <c r="I182" s="69"/>
      <c r="J182" s="114" t="s">
        <v>95</v>
      </c>
      <c r="K182" s="115"/>
      <c r="L182" s="116"/>
      <c r="M182" s="115"/>
      <c r="N182" s="104" t="s">
        <v>96</v>
      </c>
      <c r="O182" s="105"/>
      <c r="P182" s="27" t="s">
        <v>57</v>
      </c>
      <c r="Q182" s="27">
        <v>792</v>
      </c>
      <c r="R182" s="28">
        <v>1571</v>
      </c>
      <c r="S182" s="28"/>
      <c r="T182" s="55">
        <v>608</v>
      </c>
      <c r="U182" s="55">
        <v>2</v>
      </c>
      <c r="V182" s="55">
        <v>0</v>
      </c>
      <c r="W182" s="29" t="s">
        <v>51</v>
      </c>
    </row>
    <row r="183" ht="15" hidden="1">
      <c r="F183" s="30"/>
    </row>
    <row r="184" ht="15" hidden="1">
      <c r="B184" s="1" t="s">
        <v>52</v>
      </c>
    </row>
    <row r="185" ht="15" hidden="1"/>
    <row r="186" spans="2:25" ht="49.5" customHeight="1" hidden="1">
      <c r="B186" s="80" t="s">
        <v>33</v>
      </c>
      <c r="C186" s="81"/>
      <c r="D186" s="87" t="s">
        <v>34</v>
      </c>
      <c r="E186" s="97"/>
      <c r="F186" s="97"/>
      <c r="G186" s="97"/>
      <c r="H186" s="97"/>
      <c r="I186" s="88"/>
      <c r="J186" s="87" t="s">
        <v>35</v>
      </c>
      <c r="K186" s="97"/>
      <c r="L186" s="97"/>
      <c r="M186" s="88"/>
      <c r="N186" s="87" t="s">
        <v>53</v>
      </c>
      <c r="O186" s="97"/>
      <c r="P186" s="97"/>
      <c r="Q186" s="97"/>
      <c r="R186" s="99"/>
      <c r="S186" s="99"/>
      <c r="T186" s="99"/>
      <c r="U186" s="99"/>
      <c r="V186" s="99"/>
      <c r="W186" s="69"/>
      <c r="X186" s="91" t="s">
        <v>54</v>
      </c>
      <c r="Y186" s="50"/>
    </row>
    <row r="187" spans="2:25" ht="27.75" customHeight="1" hidden="1">
      <c r="B187" s="86"/>
      <c r="C187" s="96"/>
      <c r="D187" s="80" t="str">
        <f>D179</f>
        <v>виды образовательных программ</v>
      </c>
      <c r="E187" s="81"/>
      <c r="F187" s="80" t="str">
        <f>F179</f>
        <v>категория потребителей</v>
      </c>
      <c r="G187" s="81"/>
      <c r="H187" s="80" t="str">
        <f>H179</f>
        <v>место обучения</v>
      </c>
      <c r="I187" s="81"/>
      <c r="J187" s="80" t="str">
        <f>J179</f>
        <v>форма обучения</v>
      </c>
      <c r="K187" s="81"/>
      <c r="L187" s="80" t="str">
        <f>L179</f>
        <v>форма реализации образовательных программ</v>
      </c>
      <c r="M187" s="81"/>
      <c r="N187" s="80" t="s">
        <v>38</v>
      </c>
      <c r="O187" s="81"/>
      <c r="P187" s="87" t="s">
        <v>40</v>
      </c>
      <c r="Q187" s="88"/>
      <c r="R187" s="91" t="s">
        <v>41</v>
      </c>
      <c r="S187" s="51"/>
      <c r="T187" s="91" t="s">
        <v>43</v>
      </c>
      <c r="U187" s="91" t="s">
        <v>44</v>
      </c>
      <c r="V187" s="91" t="s">
        <v>55</v>
      </c>
      <c r="W187" s="81" t="s">
        <v>46</v>
      </c>
      <c r="X187" s="91"/>
      <c r="Y187" s="50"/>
    </row>
    <row r="188" spans="2:25" ht="45.75" customHeight="1" hidden="1">
      <c r="B188" s="82"/>
      <c r="C188" s="83"/>
      <c r="D188" s="82"/>
      <c r="E188" s="83"/>
      <c r="F188" s="82"/>
      <c r="G188" s="83"/>
      <c r="H188" s="82"/>
      <c r="I188" s="83"/>
      <c r="J188" s="82"/>
      <c r="K188" s="83"/>
      <c r="L188" s="82"/>
      <c r="M188" s="83"/>
      <c r="N188" s="82"/>
      <c r="O188" s="83"/>
      <c r="P188" s="51" t="s">
        <v>47</v>
      </c>
      <c r="Q188" s="52" t="s">
        <v>48</v>
      </c>
      <c r="R188" s="91"/>
      <c r="S188" s="51"/>
      <c r="T188" s="91"/>
      <c r="U188" s="91"/>
      <c r="V188" s="91"/>
      <c r="W188" s="83"/>
      <c r="X188" s="91"/>
      <c r="Y188" s="50"/>
    </row>
    <row r="189" spans="2:25" ht="15" hidden="1">
      <c r="B189" s="68">
        <v>1</v>
      </c>
      <c r="C189" s="69"/>
      <c r="D189" s="68">
        <v>2</v>
      </c>
      <c r="E189" s="69"/>
      <c r="F189" s="68">
        <v>3</v>
      </c>
      <c r="G189" s="69"/>
      <c r="H189" s="68">
        <v>4</v>
      </c>
      <c r="I189" s="69"/>
      <c r="J189" s="68">
        <v>5</v>
      </c>
      <c r="K189" s="69"/>
      <c r="L189" s="68">
        <v>6</v>
      </c>
      <c r="M189" s="69"/>
      <c r="N189" s="68">
        <v>7</v>
      </c>
      <c r="O189" s="69"/>
      <c r="P189" s="3">
        <v>8</v>
      </c>
      <c r="Q189" s="3">
        <v>9</v>
      </c>
      <c r="R189" s="3">
        <v>10</v>
      </c>
      <c r="S189" s="3"/>
      <c r="T189" s="3">
        <v>11</v>
      </c>
      <c r="U189" s="3">
        <v>12</v>
      </c>
      <c r="V189" s="3">
        <v>13</v>
      </c>
      <c r="W189" s="3">
        <v>14</v>
      </c>
      <c r="X189" s="3">
        <v>15</v>
      </c>
      <c r="Y189" s="53"/>
    </row>
    <row r="190" spans="2:25" ht="83.25" customHeight="1" hidden="1">
      <c r="B190" s="106" t="str">
        <f>B182</f>
        <v>10028000000000002005101</v>
      </c>
      <c r="C190" s="95"/>
      <c r="D190" s="74" t="str">
        <f>D182</f>
        <v>физические лица</v>
      </c>
      <c r="E190" s="74"/>
      <c r="F190" s="74">
        <f>F182</f>
        <v>0</v>
      </c>
      <c r="G190" s="74"/>
      <c r="H190" s="74">
        <f>H182</f>
        <v>0</v>
      </c>
      <c r="I190" s="74"/>
      <c r="J190" s="74" t="str">
        <f>J182</f>
        <v>В каникулярное время с дневным пребыванием детей </v>
      </c>
      <c r="K190" s="74"/>
      <c r="L190" s="74">
        <f>L182</f>
        <v>0</v>
      </c>
      <c r="M190" s="74"/>
      <c r="N190" s="104" t="s">
        <v>96</v>
      </c>
      <c r="O190" s="105"/>
      <c r="P190" s="3" t="s">
        <v>57</v>
      </c>
      <c r="Q190" s="3">
        <v>792</v>
      </c>
      <c r="R190" s="42">
        <f>R182</f>
        <v>1571</v>
      </c>
      <c r="S190" s="42"/>
      <c r="T190" s="42">
        <f>T182</f>
        <v>608</v>
      </c>
      <c r="U190" s="42">
        <v>2</v>
      </c>
      <c r="V190" s="36">
        <v>0</v>
      </c>
      <c r="W190" s="36" t="s">
        <v>51</v>
      </c>
      <c r="X190" s="36" t="s">
        <v>58</v>
      </c>
      <c r="Y190" s="37">
        <f>T190+T167</f>
        <v>20258</v>
      </c>
    </row>
    <row r="191" ht="31.5" customHeight="1" hidden="1">
      <c r="Y191" s="1">
        <f>Y143-Y190</f>
        <v>-20258</v>
      </c>
    </row>
    <row r="192" ht="15" hidden="1"/>
    <row r="193" spans="2:21" ht="17.25" hidden="1">
      <c r="B193" s="101" t="s">
        <v>97</v>
      </c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</row>
    <row r="194" spans="2:21" ht="15" hidden="1">
      <c r="B194" s="102" t="s">
        <v>21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</row>
    <row r="195" ht="15" hidden="1"/>
    <row r="196" spans="2:21" ht="50.25" customHeight="1" hidden="1">
      <c r="B196" s="15" t="s">
        <v>98</v>
      </c>
      <c r="C196" s="4"/>
      <c r="D196" s="4"/>
      <c r="E196" s="4"/>
      <c r="F196" s="103" t="s">
        <v>99</v>
      </c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57"/>
      <c r="T196" s="17" t="s">
        <v>67</v>
      </c>
      <c r="U196" s="107" t="s">
        <v>100</v>
      </c>
    </row>
    <row r="197" spans="2:21" ht="15.75" hidden="1"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9"/>
      <c r="T197" s="20" t="s">
        <v>69</v>
      </c>
      <c r="U197" s="108"/>
    </row>
    <row r="198" spans="2:21" ht="15.75" hidden="1">
      <c r="B198" s="58" t="s">
        <v>101</v>
      </c>
      <c r="C198" s="58"/>
      <c r="D198" s="58"/>
      <c r="E198" s="58"/>
      <c r="F198" s="58" t="s">
        <v>102</v>
      </c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19"/>
      <c r="T198" s="20" t="s">
        <v>71</v>
      </c>
      <c r="U198" s="108"/>
    </row>
    <row r="199" spans="2:21" ht="15" hidden="1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20"/>
      <c r="T199" s="20" t="s">
        <v>72</v>
      </c>
      <c r="U199" s="109"/>
    </row>
    <row r="200" ht="15" hidden="1"/>
    <row r="201" spans="2:20" ht="15" hidden="1">
      <c r="B201" s="100" t="s">
        <v>103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</row>
    <row r="202" ht="18" hidden="1">
      <c r="B202" s="1" t="s">
        <v>104</v>
      </c>
    </row>
    <row r="203" ht="15" hidden="1"/>
    <row r="204" spans="2:30" ht="49.5" customHeight="1" hidden="1">
      <c r="B204" s="91" t="s">
        <v>33</v>
      </c>
      <c r="C204" s="91"/>
      <c r="D204" s="97" t="s">
        <v>105</v>
      </c>
      <c r="E204" s="97"/>
      <c r="F204" s="97"/>
      <c r="G204" s="97"/>
      <c r="H204" s="97"/>
      <c r="I204" s="88"/>
      <c r="J204" s="87" t="s">
        <v>106</v>
      </c>
      <c r="K204" s="97"/>
      <c r="L204" s="97"/>
      <c r="M204" s="97"/>
      <c r="N204" s="91" t="s">
        <v>107</v>
      </c>
      <c r="O204" s="91"/>
      <c r="P204" s="91"/>
      <c r="Q204" s="91"/>
      <c r="R204" s="91"/>
      <c r="S204" s="91"/>
      <c r="T204" s="91"/>
      <c r="U204" s="91"/>
      <c r="V204" s="98"/>
      <c r="W204" s="98"/>
      <c r="X204" s="50"/>
      <c r="Y204" s="50"/>
      <c r="Z204" s="50"/>
      <c r="AA204" s="50"/>
      <c r="AB204" s="50"/>
      <c r="AC204" s="50"/>
      <c r="AD204" s="50"/>
    </row>
    <row r="205" spans="2:30" ht="27.75" customHeight="1" hidden="1">
      <c r="B205" s="91"/>
      <c r="C205" s="91"/>
      <c r="D205" s="80" t="s">
        <v>38</v>
      </c>
      <c r="E205" s="81"/>
      <c r="F205" s="80" t="s">
        <v>38</v>
      </c>
      <c r="G205" s="81"/>
      <c r="H205" s="80" t="s">
        <v>38</v>
      </c>
      <c r="I205" s="81"/>
      <c r="J205" s="80" t="s">
        <v>38</v>
      </c>
      <c r="K205" s="81"/>
      <c r="L205" s="80" t="s">
        <v>38</v>
      </c>
      <c r="M205" s="84"/>
      <c r="N205" s="86" t="s">
        <v>38</v>
      </c>
      <c r="O205" s="81"/>
      <c r="P205" s="87" t="s">
        <v>40</v>
      </c>
      <c r="Q205" s="88"/>
      <c r="R205" s="89" t="s">
        <v>77</v>
      </c>
      <c r="S205" s="59"/>
      <c r="T205" s="89" t="s">
        <v>43</v>
      </c>
      <c r="U205" s="89" t="s">
        <v>44</v>
      </c>
      <c r="V205" s="91" t="s">
        <v>45</v>
      </c>
      <c r="W205" s="91" t="s">
        <v>46</v>
      </c>
      <c r="X205" s="50"/>
      <c r="Y205" s="50"/>
      <c r="Z205" s="50"/>
      <c r="AA205" s="50"/>
      <c r="AB205" s="50"/>
      <c r="AC205" s="50"/>
      <c r="AD205" s="50"/>
    </row>
    <row r="206" spans="2:30" ht="61.5" customHeight="1" hidden="1">
      <c r="B206" s="98"/>
      <c r="C206" s="98"/>
      <c r="D206" s="82"/>
      <c r="E206" s="83"/>
      <c r="F206" s="82"/>
      <c r="G206" s="83"/>
      <c r="H206" s="82"/>
      <c r="I206" s="83"/>
      <c r="J206" s="82"/>
      <c r="K206" s="83"/>
      <c r="L206" s="82"/>
      <c r="M206" s="85"/>
      <c r="N206" s="82"/>
      <c r="O206" s="83"/>
      <c r="P206" s="51" t="s">
        <v>47</v>
      </c>
      <c r="Q206" s="52" t="s">
        <v>48</v>
      </c>
      <c r="R206" s="90"/>
      <c r="S206" s="60"/>
      <c r="T206" s="90"/>
      <c r="U206" s="90"/>
      <c r="V206" s="92"/>
      <c r="W206" s="91"/>
      <c r="X206" s="50"/>
      <c r="Y206" s="50"/>
      <c r="Z206" s="50"/>
      <c r="AA206" s="50"/>
      <c r="AB206" s="50"/>
      <c r="AC206" s="50"/>
      <c r="AD206" s="50"/>
    </row>
    <row r="207" spans="2:30" ht="15.75" hidden="1">
      <c r="B207" s="68">
        <v>1</v>
      </c>
      <c r="C207" s="69"/>
      <c r="D207" s="68">
        <v>2</v>
      </c>
      <c r="E207" s="69"/>
      <c r="F207" s="68">
        <v>3</v>
      </c>
      <c r="G207" s="69"/>
      <c r="H207" s="68">
        <v>4</v>
      </c>
      <c r="I207" s="69"/>
      <c r="J207" s="68">
        <v>5</v>
      </c>
      <c r="K207" s="69"/>
      <c r="L207" s="68">
        <v>6</v>
      </c>
      <c r="M207" s="99"/>
      <c r="N207" s="68">
        <v>7</v>
      </c>
      <c r="O207" s="69"/>
      <c r="P207" s="3">
        <v>8</v>
      </c>
      <c r="Q207" s="3">
        <v>9</v>
      </c>
      <c r="R207" s="25">
        <v>10</v>
      </c>
      <c r="S207" s="25"/>
      <c r="T207" s="25">
        <v>11</v>
      </c>
      <c r="U207" s="25">
        <v>12</v>
      </c>
      <c r="V207" s="25">
        <v>13</v>
      </c>
      <c r="W207" s="25">
        <v>14</v>
      </c>
      <c r="X207" s="53"/>
      <c r="Y207" s="53"/>
      <c r="Z207" s="53"/>
      <c r="AA207" s="53"/>
      <c r="AB207" s="53"/>
      <c r="AC207" s="53"/>
      <c r="AD207" s="53"/>
    </row>
    <row r="208" spans="2:23" ht="139.5" customHeight="1" hidden="1">
      <c r="B208" s="93" t="str">
        <f>U196</f>
        <v>11034100000000000005100</v>
      </c>
      <c r="C208" s="94"/>
      <c r="D208" s="95" t="s">
        <v>108</v>
      </c>
      <c r="E208" s="95"/>
      <c r="F208" s="92"/>
      <c r="G208" s="92"/>
      <c r="H208" s="92"/>
      <c r="I208" s="92"/>
      <c r="J208" s="95" t="s">
        <v>109</v>
      </c>
      <c r="K208" s="95"/>
      <c r="L208" s="92"/>
      <c r="M208" s="92"/>
      <c r="N208" s="92" t="s">
        <v>110</v>
      </c>
      <c r="O208" s="92"/>
      <c r="P208" s="6"/>
      <c r="Q208" s="6"/>
      <c r="R208" s="61" t="s">
        <v>110</v>
      </c>
      <c r="S208" s="61"/>
      <c r="T208" s="6"/>
      <c r="U208" s="6"/>
      <c r="V208" s="6"/>
      <c r="W208" s="6"/>
    </row>
    <row r="209" ht="12" customHeight="1" hidden="1"/>
    <row r="210" ht="15" hidden="1">
      <c r="B210" s="1" t="s">
        <v>111</v>
      </c>
    </row>
    <row r="211" ht="15" hidden="1"/>
    <row r="212" spans="2:31" ht="49.5" customHeight="1" hidden="1">
      <c r="B212" s="80" t="s">
        <v>33</v>
      </c>
      <c r="C212" s="81"/>
      <c r="D212" s="87" t="s">
        <v>105</v>
      </c>
      <c r="E212" s="97"/>
      <c r="F212" s="97"/>
      <c r="G212" s="97"/>
      <c r="H212" s="97"/>
      <c r="I212" s="88"/>
      <c r="J212" s="87" t="s">
        <v>106</v>
      </c>
      <c r="K212" s="97"/>
      <c r="L212" s="97"/>
      <c r="M212" s="97"/>
      <c r="N212" s="91" t="s">
        <v>107</v>
      </c>
      <c r="O212" s="91"/>
      <c r="P212" s="91"/>
      <c r="Q212" s="91"/>
      <c r="R212" s="91"/>
      <c r="S212" s="91"/>
      <c r="T212" s="91"/>
      <c r="U212" s="91"/>
      <c r="V212" s="98"/>
      <c r="W212" s="98"/>
      <c r="X212" s="79"/>
      <c r="Y212" s="79"/>
      <c r="Z212" s="79"/>
      <c r="AA212" s="79"/>
      <c r="AB212" s="79"/>
      <c r="AC212" s="79"/>
      <c r="AD212" s="79"/>
      <c r="AE212" s="4"/>
    </row>
    <row r="213" spans="2:31" ht="27.75" customHeight="1" hidden="1">
      <c r="B213" s="86"/>
      <c r="C213" s="96"/>
      <c r="D213" s="80" t="s">
        <v>38</v>
      </c>
      <c r="E213" s="81"/>
      <c r="F213" s="80" t="s">
        <v>38</v>
      </c>
      <c r="G213" s="81"/>
      <c r="H213" s="80" t="s">
        <v>38</v>
      </c>
      <c r="I213" s="81"/>
      <c r="J213" s="80" t="s">
        <v>38</v>
      </c>
      <c r="K213" s="81"/>
      <c r="L213" s="80" t="s">
        <v>38</v>
      </c>
      <c r="M213" s="84"/>
      <c r="N213" s="86" t="s">
        <v>38</v>
      </c>
      <c r="O213" s="81"/>
      <c r="P213" s="87" t="s">
        <v>40</v>
      </c>
      <c r="Q213" s="88"/>
      <c r="R213" s="89" t="s">
        <v>77</v>
      </c>
      <c r="S213" s="59"/>
      <c r="T213" s="89" t="s">
        <v>43</v>
      </c>
      <c r="U213" s="89" t="s">
        <v>44</v>
      </c>
      <c r="V213" s="91" t="s">
        <v>45</v>
      </c>
      <c r="W213" s="91" t="s">
        <v>46</v>
      </c>
      <c r="X213" s="79"/>
      <c r="Y213" s="50"/>
      <c r="Z213" s="79"/>
      <c r="AA213" s="79"/>
      <c r="AB213" s="79"/>
      <c r="AC213" s="79"/>
      <c r="AD213" s="79"/>
      <c r="AE213" s="4"/>
    </row>
    <row r="214" spans="2:30" ht="50.25" customHeight="1" hidden="1">
      <c r="B214" s="82"/>
      <c r="C214" s="83"/>
      <c r="D214" s="82"/>
      <c r="E214" s="83"/>
      <c r="F214" s="82"/>
      <c r="G214" s="83"/>
      <c r="H214" s="82"/>
      <c r="I214" s="83"/>
      <c r="J214" s="82"/>
      <c r="K214" s="83"/>
      <c r="L214" s="82"/>
      <c r="M214" s="85"/>
      <c r="N214" s="82"/>
      <c r="O214" s="83"/>
      <c r="P214" s="51" t="s">
        <v>47</v>
      </c>
      <c r="Q214" s="52" t="s">
        <v>48</v>
      </c>
      <c r="R214" s="90"/>
      <c r="S214" s="60"/>
      <c r="T214" s="90"/>
      <c r="U214" s="90"/>
      <c r="V214" s="92"/>
      <c r="W214" s="91"/>
      <c r="X214" s="79"/>
      <c r="Y214" s="50"/>
      <c r="Z214" s="50"/>
      <c r="AA214" s="50"/>
      <c r="AB214" s="79"/>
      <c r="AC214" s="79"/>
      <c r="AD214" s="79"/>
    </row>
    <row r="215" spans="2:30" ht="15.75" hidden="1">
      <c r="B215" s="68">
        <v>1</v>
      </c>
      <c r="C215" s="69"/>
      <c r="D215" s="68">
        <v>2</v>
      </c>
      <c r="E215" s="69"/>
      <c r="F215" s="68">
        <v>3</v>
      </c>
      <c r="G215" s="69"/>
      <c r="H215" s="68">
        <v>4</v>
      </c>
      <c r="I215" s="69"/>
      <c r="J215" s="68">
        <v>5</v>
      </c>
      <c r="K215" s="69"/>
      <c r="L215" s="68">
        <v>6</v>
      </c>
      <c r="M215" s="69"/>
      <c r="N215" s="68">
        <v>7</v>
      </c>
      <c r="O215" s="69"/>
      <c r="P215" s="3">
        <v>8</v>
      </c>
      <c r="Q215" s="3">
        <v>9</v>
      </c>
      <c r="R215" s="25">
        <v>10</v>
      </c>
      <c r="S215" s="25"/>
      <c r="T215" s="25">
        <v>11</v>
      </c>
      <c r="U215" s="25">
        <v>12</v>
      </c>
      <c r="V215" s="25">
        <v>13</v>
      </c>
      <c r="W215" s="25">
        <v>14</v>
      </c>
      <c r="X215" s="53"/>
      <c r="Y215" s="53"/>
      <c r="Z215" s="53"/>
      <c r="AA215" s="53"/>
      <c r="AB215" s="53"/>
      <c r="AC215" s="53"/>
      <c r="AD215" s="53"/>
    </row>
    <row r="216" spans="2:30" ht="24" customHeight="1" hidden="1">
      <c r="B216" s="70" t="str">
        <f>B208</f>
        <v>11034100000000000005100</v>
      </c>
      <c r="C216" s="71"/>
      <c r="D216" s="72"/>
      <c r="E216" s="73"/>
      <c r="F216" s="72"/>
      <c r="G216" s="73"/>
      <c r="H216" s="72"/>
      <c r="I216" s="73"/>
      <c r="J216" s="72"/>
      <c r="K216" s="73"/>
      <c r="L216" s="72"/>
      <c r="M216" s="73"/>
      <c r="N216" s="74" t="s">
        <v>112</v>
      </c>
      <c r="O216" s="74"/>
      <c r="P216" s="62" t="s">
        <v>57</v>
      </c>
      <c r="Q216" s="6">
        <v>792</v>
      </c>
      <c r="R216" s="42">
        <v>2070</v>
      </c>
      <c r="S216" s="42"/>
      <c r="T216" s="42">
        <v>2045</v>
      </c>
      <c r="U216" s="63">
        <v>0.05</v>
      </c>
      <c r="V216" s="34"/>
      <c r="W216" s="34"/>
      <c r="X216" s="53"/>
      <c r="Y216" s="53"/>
      <c r="Z216" s="53"/>
      <c r="AA216" s="53"/>
      <c r="AB216" s="53"/>
      <c r="AC216" s="53"/>
      <c r="AD216" s="53"/>
    </row>
    <row r="218" ht="15"/>
    <row r="219" spans="2:17" ht="15">
      <c r="B219" s="1" t="s">
        <v>113</v>
      </c>
      <c r="F219" s="77" t="s">
        <v>114</v>
      </c>
      <c r="G219" s="77"/>
      <c r="H219" s="77"/>
      <c r="J219" s="1" t="s">
        <v>115</v>
      </c>
      <c r="N219" s="77" t="s">
        <v>116</v>
      </c>
      <c r="O219" s="77"/>
      <c r="P219" s="77"/>
      <c r="Q219" s="77"/>
    </row>
    <row r="220" spans="6:17" ht="15">
      <c r="F220" s="78" t="s">
        <v>117</v>
      </c>
      <c r="G220" s="78"/>
      <c r="H220" s="78"/>
      <c r="J220" s="78" t="s">
        <v>118</v>
      </c>
      <c r="K220" s="78"/>
      <c r="L220" s="78"/>
      <c r="N220" s="78" t="s">
        <v>119</v>
      </c>
      <c r="O220" s="78"/>
      <c r="P220" s="78"/>
      <c r="Q220" s="78"/>
    </row>
    <row r="221" spans="2:21" ht="15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2:3" ht="15">
      <c r="B222" s="67" t="s">
        <v>130</v>
      </c>
      <c r="C222" s="10"/>
    </row>
    <row r="224" spans="2:21" ht="15">
      <c r="B224" s="64" t="s">
        <v>120</v>
      </c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</row>
    <row r="225" spans="2:21" ht="1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</row>
    <row r="226" spans="2:21" ht="18">
      <c r="B226" s="75" t="s">
        <v>121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</row>
    <row r="227" spans="2:21" ht="15">
      <c r="B227" s="64" t="s">
        <v>122</v>
      </c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</row>
    <row r="228" spans="2:21" ht="1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</row>
    <row r="229" spans="2:21" ht="18">
      <c r="B229" s="65" t="s">
        <v>123</v>
      </c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</row>
  </sheetData>
  <sheetProtection/>
  <mergeCells count="570">
    <mergeCell ref="E9:P9"/>
    <mergeCell ref="D10:K10"/>
    <mergeCell ref="D11:I11"/>
    <mergeCell ref="B13:R13"/>
    <mergeCell ref="U13:U14"/>
    <mergeCell ref="B14:R14"/>
    <mergeCell ref="B16:R16"/>
    <mergeCell ref="B19:R19"/>
    <mergeCell ref="E20:R20"/>
    <mergeCell ref="B25:U25"/>
    <mergeCell ref="B26:U26"/>
    <mergeCell ref="U27:U30"/>
    <mergeCell ref="B28:R28"/>
    <mergeCell ref="B29:R29"/>
    <mergeCell ref="B30:R30"/>
    <mergeCell ref="B32:T32"/>
    <mergeCell ref="B36:C38"/>
    <mergeCell ref="D36:I36"/>
    <mergeCell ref="J36:M36"/>
    <mergeCell ref="N36:W36"/>
    <mergeCell ref="D37:E38"/>
    <mergeCell ref="F37:G38"/>
    <mergeCell ref="H37:I38"/>
    <mergeCell ref="J37:K38"/>
    <mergeCell ref="L37:M38"/>
    <mergeCell ref="V37:V38"/>
    <mergeCell ref="W37:W38"/>
    <mergeCell ref="R37:R38"/>
    <mergeCell ref="S37:S38"/>
    <mergeCell ref="T37:T38"/>
    <mergeCell ref="U37:U38"/>
    <mergeCell ref="B39:C39"/>
    <mergeCell ref="D39:E39"/>
    <mergeCell ref="F39:G39"/>
    <mergeCell ref="H39:I39"/>
    <mergeCell ref="J39:K39"/>
    <mergeCell ref="L39:M39"/>
    <mergeCell ref="N39:O39"/>
    <mergeCell ref="N37:O38"/>
    <mergeCell ref="P37:Q37"/>
    <mergeCell ref="N40:O40"/>
    <mergeCell ref="B45:C47"/>
    <mergeCell ref="D45:I45"/>
    <mergeCell ref="J45:M45"/>
    <mergeCell ref="N45:W45"/>
    <mergeCell ref="L40:M40"/>
    <mergeCell ref="U46:U47"/>
    <mergeCell ref="X45:X47"/>
    <mergeCell ref="D46:E47"/>
    <mergeCell ref="F46:G47"/>
    <mergeCell ref="H46:I47"/>
    <mergeCell ref="J46:K47"/>
    <mergeCell ref="B40:C40"/>
    <mergeCell ref="D40:E40"/>
    <mergeCell ref="F40:G40"/>
    <mergeCell ref="H40:I40"/>
    <mergeCell ref="J40:K40"/>
    <mergeCell ref="V46:V47"/>
    <mergeCell ref="W46:W47"/>
    <mergeCell ref="P46:Q46"/>
    <mergeCell ref="R46:R47"/>
    <mergeCell ref="S46:S47"/>
    <mergeCell ref="T46:T47"/>
    <mergeCell ref="B48:C48"/>
    <mergeCell ref="D48:E48"/>
    <mergeCell ref="F48:G48"/>
    <mergeCell ref="H48:I48"/>
    <mergeCell ref="J48:K48"/>
    <mergeCell ref="L48:M48"/>
    <mergeCell ref="N48:O48"/>
    <mergeCell ref="L46:M47"/>
    <mergeCell ref="N46:O47"/>
    <mergeCell ref="N49:O49"/>
    <mergeCell ref="B51:U51"/>
    <mergeCell ref="G52:R52"/>
    <mergeCell ref="U52:U55"/>
    <mergeCell ref="B53:R53"/>
    <mergeCell ref="B54:R54"/>
    <mergeCell ref="B55:R55"/>
    <mergeCell ref="B49:C49"/>
    <mergeCell ref="D49:E49"/>
    <mergeCell ref="F49:G49"/>
    <mergeCell ref="H49:I49"/>
    <mergeCell ref="J49:K49"/>
    <mergeCell ref="L49:M49"/>
    <mergeCell ref="B57:T57"/>
    <mergeCell ref="B60:C62"/>
    <mergeCell ref="D60:I60"/>
    <mergeCell ref="J60:M60"/>
    <mergeCell ref="N60:W60"/>
    <mergeCell ref="D61:E62"/>
    <mergeCell ref="F61:G62"/>
    <mergeCell ref="H61:I62"/>
    <mergeCell ref="J61:K62"/>
    <mergeCell ref="L61:M62"/>
    <mergeCell ref="V61:V62"/>
    <mergeCell ref="W61:W62"/>
    <mergeCell ref="R61:R62"/>
    <mergeCell ref="S61:S62"/>
    <mergeCell ref="T61:T62"/>
    <mergeCell ref="U61:U62"/>
    <mergeCell ref="B63:C63"/>
    <mergeCell ref="D63:E63"/>
    <mergeCell ref="F63:G63"/>
    <mergeCell ref="H63:I63"/>
    <mergeCell ref="J63:K63"/>
    <mergeCell ref="L63:M63"/>
    <mergeCell ref="N63:O63"/>
    <mergeCell ref="N61:O62"/>
    <mergeCell ref="P61:Q61"/>
    <mergeCell ref="N64:O64"/>
    <mergeCell ref="B68:C70"/>
    <mergeCell ref="D68:I68"/>
    <mergeCell ref="J68:M68"/>
    <mergeCell ref="N68:W68"/>
    <mergeCell ref="L64:M64"/>
    <mergeCell ref="U69:U70"/>
    <mergeCell ref="X68:X70"/>
    <mergeCell ref="D69:E70"/>
    <mergeCell ref="F69:G70"/>
    <mergeCell ref="H69:I70"/>
    <mergeCell ref="J69:K70"/>
    <mergeCell ref="B64:C64"/>
    <mergeCell ref="D64:E64"/>
    <mergeCell ref="F64:G64"/>
    <mergeCell ref="H64:I64"/>
    <mergeCell ref="J64:K64"/>
    <mergeCell ref="V69:V70"/>
    <mergeCell ref="W69:W70"/>
    <mergeCell ref="P69:Q69"/>
    <mergeCell ref="R69:R70"/>
    <mergeCell ref="S69:S70"/>
    <mergeCell ref="T69:T70"/>
    <mergeCell ref="B71:C71"/>
    <mergeCell ref="D71:E71"/>
    <mergeCell ref="F71:G71"/>
    <mergeCell ref="H71:I71"/>
    <mergeCell ref="J71:K71"/>
    <mergeCell ref="L71:M71"/>
    <mergeCell ref="N71:O71"/>
    <mergeCell ref="L69:M70"/>
    <mergeCell ref="N69:O70"/>
    <mergeCell ref="N72:O72"/>
    <mergeCell ref="B74:U74"/>
    <mergeCell ref="U75:U78"/>
    <mergeCell ref="B76:R76"/>
    <mergeCell ref="B77:R77"/>
    <mergeCell ref="B78:R78"/>
    <mergeCell ref="B72:C72"/>
    <mergeCell ref="D72:E72"/>
    <mergeCell ref="F72:G72"/>
    <mergeCell ref="H72:I72"/>
    <mergeCell ref="J72:K72"/>
    <mergeCell ref="L72:M72"/>
    <mergeCell ref="B80:T80"/>
    <mergeCell ref="B83:C85"/>
    <mergeCell ref="D83:I83"/>
    <mergeCell ref="J83:M83"/>
    <mergeCell ref="N83:W83"/>
    <mergeCell ref="D84:E85"/>
    <mergeCell ref="F84:G85"/>
    <mergeCell ref="H84:I85"/>
    <mergeCell ref="J84:K85"/>
    <mergeCell ref="L84:M85"/>
    <mergeCell ref="V84:V85"/>
    <mergeCell ref="W84:W85"/>
    <mergeCell ref="R84:R85"/>
    <mergeCell ref="S84:S85"/>
    <mergeCell ref="T84:T85"/>
    <mergeCell ref="U84:U85"/>
    <mergeCell ref="B86:C86"/>
    <mergeCell ref="D86:E86"/>
    <mergeCell ref="F86:G86"/>
    <mergeCell ref="H86:I86"/>
    <mergeCell ref="J86:K86"/>
    <mergeCell ref="L86:M86"/>
    <mergeCell ref="N86:O86"/>
    <mergeCell ref="N84:O85"/>
    <mergeCell ref="P84:Q84"/>
    <mergeCell ref="N87:O87"/>
    <mergeCell ref="B91:C93"/>
    <mergeCell ref="D91:I91"/>
    <mergeCell ref="J91:M91"/>
    <mergeCell ref="N91:W91"/>
    <mergeCell ref="L87:M87"/>
    <mergeCell ref="X91:X93"/>
    <mergeCell ref="D92:E93"/>
    <mergeCell ref="F92:G93"/>
    <mergeCell ref="H92:I93"/>
    <mergeCell ref="J92:K93"/>
    <mergeCell ref="B87:C87"/>
    <mergeCell ref="D87:E87"/>
    <mergeCell ref="F87:G87"/>
    <mergeCell ref="H87:I87"/>
    <mergeCell ref="J87:K87"/>
    <mergeCell ref="U92:U93"/>
    <mergeCell ref="V92:V93"/>
    <mergeCell ref="W92:W93"/>
    <mergeCell ref="P92:Q92"/>
    <mergeCell ref="R92:R93"/>
    <mergeCell ref="S92:S93"/>
    <mergeCell ref="T92:T93"/>
    <mergeCell ref="B94:C94"/>
    <mergeCell ref="D94:E94"/>
    <mergeCell ref="F94:G94"/>
    <mergeCell ref="H94:I94"/>
    <mergeCell ref="J94:K94"/>
    <mergeCell ref="L94:M94"/>
    <mergeCell ref="N94:O94"/>
    <mergeCell ref="L92:M93"/>
    <mergeCell ref="N92:O93"/>
    <mergeCell ref="N95:O95"/>
    <mergeCell ref="B97:U97"/>
    <mergeCell ref="U98:U101"/>
    <mergeCell ref="B99:R99"/>
    <mergeCell ref="B100:R100"/>
    <mergeCell ref="B101:R101"/>
    <mergeCell ref="B95:C95"/>
    <mergeCell ref="D95:E95"/>
    <mergeCell ref="F95:G95"/>
    <mergeCell ref="H95:I95"/>
    <mergeCell ref="J95:K95"/>
    <mergeCell ref="L95:M95"/>
    <mergeCell ref="B103:T103"/>
    <mergeCell ref="B106:C108"/>
    <mergeCell ref="D106:I106"/>
    <mergeCell ref="J106:M106"/>
    <mergeCell ref="N106:W106"/>
    <mergeCell ref="D107:E108"/>
    <mergeCell ref="F107:G108"/>
    <mergeCell ref="H107:I108"/>
    <mergeCell ref="J107:K108"/>
    <mergeCell ref="L107:M108"/>
    <mergeCell ref="W107:W108"/>
    <mergeCell ref="R107:R108"/>
    <mergeCell ref="T107:T108"/>
    <mergeCell ref="U107:U108"/>
    <mergeCell ref="V107:V108"/>
    <mergeCell ref="B109:C109"/>
    <mergeCell ref="D109:E109"/>
    <mergeCell ref="F109:G109"/>
    <mergeCell ref="H109:I109"/>
    <mergeCell ref="J109:K109"/>
    <mergeCell ref="L109:M109"/>
    <mergeCell ref="N109:O109"/>
    <mergeCell ref="N107:O108"/>
    <mergeCell ref="P107:Q107"/>
    <mergeCell ref="N110:O110"/>
    <mergeCell ref="N111:O111"/>
    <mergeCell ref="B115:C117"/>
    <mergeCell ref="D115:I115"/>
    <mergeCell ref="J115:M115"/>
    <mergeCell ref="N115:W115"/>
    <mergeCell ref="U116:U117"/>
    <mergeCell ref="V116:V117"/>
    <mergeCell ref="W116:W117"/>
    <mergeCell ref="B110:C111"/>
    <mergeCell ref="D110:E111"/>
    <mergeCell ref="F110:G111"/>
    <mergeCell ref="H110:I111"/>
    <mergeCell ref="J110:K111"/>
    <mergeCell ref="L110:M111"/>
    <mergeCell ref="X115:X117"/>
    <mergeCell ref="D116:E117"/>
    <mergeCell ref="F116:G117"/>
    <mergeCell ref="H116:I117"/>
    <mergeCell ref="J116:K117"/>
    <mergeCell ref="L116:M117"/>
    <mergeCell ref="N116:O117"/>
    <mergeCell ref="P116:Q116"/>
    <mergeCell ref="R116:R117"/>
    <mergeCell ref="T116:T117"/>
    <mergeCell ref="B118:C118"/>
    <mergeCell ref="D118:E118"/>
    <mergeCell ref="B121:U121"/>
    <mergeCell ref="U122:U125"/>
    <mergeCell ref="B123:R123"/>
    <mergeCell ref="B124:R124"/>
    <mergeCell ref="B125:R125"/>
    <mergeCell ref="B119:C119"/>
    <mergeCell ref="D119:E119"/>
    <mergeCell ref="F119:G119"/>
    <mergeCell ref="J119:K119"/>
    <mergeCell ref="L119:M119"/>
    <mergeCell ref="R131:R132"/>
    <mergeCell ref="H131:I132"/>
    <mergeCell ref="J131:K132"/>
    <mergeCell ref="L131:M132"/>
    <mergeCell ref="N131:O132"/>
    <mergeCell ref="N118:O118"/>
    <mergeCell ref="N119:O119"/>
    <mergeCell ref="B127:T127"/>
    <mergeCell ref="F131:G132"/>
    <mergeCell ref="F118:G118"/>
    <mergeCell ref="H118:I118"/>
    <mergeCell ref="J118:K118"/>
    <mergeCell ref="L118:M118"/>
    <mergeCell ref="P131:Q131"/>
    <mergeCell ref="H119:I119"/>
    <mergeCell ref="B133:C133"/>
    <mergeCell ref="T131:T132"/>
    <mergeCell ref="U131:U132"/>
    <mergeCell ref="V131:V132"/>
    <mergeCell ref="W131:W132"/>
    <mergeCell ref="B130:C132"/>
    <mergeCell ref="D130:I130"/>
    <mergeCell ref="J130:M130"/>
    <mergeCell ref="N130:W130"/>
    <mergeCell ref="D131:E132"/>
    <mergeCell ref="B134:C135"/>
    <mergeCell ref="D134:E135"/>
    <mergeCell ref="F134:G135"/>
    <mergeCell ref="H134:I135"/>
    <mergeCell ref="J134:K135"/>
    <mergeCell ref="L134:M135"/>
    <mergeCell ref="D133:E133"/>
    <mergeCell ref="F133:G133"/>
    <mergeCell ref="H133:I133"/>
    <mergeCell ref="J133:K133"/>
    <mergeCell ref="L133:M133"/>
    <mergeCell ref="P140:Q140"/>
    <mergeCell ref="N133:O133"/>
    <mergeCell ref="N134:O134"/>
    <mergeCell ref="N135:O135"/>
    <mergeCell ref="X139:X141"/>
    <mergeCell ref="D140:E141"/>
    <mergeCell ref="F140:G141"/>
    <mergeCell ref="H140:I141"/>
    <mergeCell ref="J140:K141"/>
    <mergeCell ref="L140:M141"/>
    <mergeCell ref="W140:W141"/>
    <mergeCell ref="R140:R141"/>
    <mergeCell ref="T140:T141"/>
    <mergeCell ref="U140:U141"/>
    <mergeCell ref="V140:V141"/>
    <mergeCell ref="B139:C141"/>
    <mergeCell ref="D139:I139"/>
    <mergeCell ref="J139:M139"/>
    <mergeCell ref="N139:W139"/>
    <mergeCell ref="N143:O143"/>
    <mergeCell ref="L143:M143"/>
    <mergeCell ref="B142:C142"/>
    <mergeCell ref="D142:E142"/>
    <mergeCell ref="F142:G142"/>
    <mergeCell ref="B149:R149"/>
    <mergeCell ref="B143:C143"/>
    <mergeCell ref="D143:E143"/>
    <mergeCell ref="F143:G143"/>
    <mergeCell ref="H143:I143"/>
    <mergeCell ref="J143:K143"/>
    <mergeCell ref="H142:I142"/>
    <mergeCell ref="J142:K142"/>
    <mergeCell ref="L142:M142"/>
    <mergeCell ref="N142:O142"/>
    <mergeCell ref="N140:O141"/>
    <mergeCell ref="B151:T151"/>
    <mergeCell ref="B145:U145"/>
    <mergeCell ref="U146:U149"/>
    <mergeCell ref="B147:R147"/>
    <mergeCell ref="B148:R148"/>
    <mergeCell ref="B154:C156"/>
    <mergeCell ref="D154:I154"/>
    <mergeCell ref="J154:M154"/>
    <mergeCell ref="N154:W154"/>
    <mergeCell ref="D155:E156"/>
    <mergeCell ref="F155:G156"/>
    <mergeCell ref="H155:I156"/>
    <mergeCell ref="J155:K156"/>
    <mergeCell ref="L155:M156"/>
    <mergeCell ref="W155:W156"/>
    <mergeCell ref="R155:R156"/>
    <mergeCell ref="T155:T156"/>
    <mergeCell ref="U155:U156"/>
    <mergeCell ref="V155:V156"/>
    <mergeCell ref="B157:C157"/>
    <mergeCell ref="D157:E157"/>
    <mergeCell ref="F157:G157"/>
    <mergeCell ref="H157:I157"/>
    <mergeCell ref="J157:K157"/>
    <mergeCell ref="L157:M157"/>
    <mergeCell ref="N157:O157"/>
    <mergeCell ref="N155:O156"/>
    <mergeCell ref="P155:Q155"/>
    <mergeCell ref="N158:O158"/>
    <mergeCell ref="N159:O159"/>
    <mergeCell ref="B163:C165"/>
    <mergeCell ref="D163:I163"/>
    <mergeCell ref="J163:M163"/>
    <mergeCell ref="N163:W163"/>
    <mergeCell ref="U164:U165"/>
    <mergeCell ref="V164:V165"/>
    <mergeCell ref="W164:W165"/>
    <mergeCell ref="B158:C159"/>
    <mergeCell ref="D158:E159"/>
    <mergeCell ref="F158:G159"/>
    <mergeCell ref="H158:I159"/>
    <mergeCell ref="J158:K159"/>
    <mergeCell ref="L158:M159"/>
    <mergeCell ref="X163:X165"/>
    <mergeCell ref="D164:E165"/>
    <mergeCell ref="F164:G165"/>
    <mergeCell ref="H164:I165"/>
    <mergeCell ref="J164:K165"/>
    <mergeCell ref="L164:M165"/>
    <mergeCell ref="N164:O165"/>
    <mergeCell ref="P164:Q164"/>
    <mergeCell ref="R164:R165"/>
    <mergeCell ref="T164:T165"/>
    <mergeCell ref="B169:U169"/>
    <mergeCell ref="U170:U173"/>
    <mergeCell ref="B171:R171"/>
    <mergeCell ref="B172:R172"/>
    <mergeCell ref="B173:R173"/>
    <mergeCell ref="B175:T175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66:C166"/>
    <mergeCell ref="D166:E166"/>
    <mergeCell ref="F166:G166"/>
    <mergeCell ref="H166:I166"/>
    <mergeCell ref="J166:K166"/>
    <mergeCell ref="L166:M166"/>
    <mergeCell ref="P179:Q179"/>
    <mergeCell ref="R179:R180"/>
    <mergeCell ref="H179:I180"/>
    <mergeCell ref="J179:K180"/>
    <mergeCell ref="L179:M180"/>
    <mergeCell ref="N179:O180"/>
    <mergeCell ref="W179:W180"/>
    <mergeCell ref="B178:C180"/>
    <mergeCell ref="D178:I178"/>
    <mergeCell ref="J178:M178"/>
    <mergeCell ref="N178:W178"/>
    <mergeCell ref="D179:E180"/>
    <mergeCell ref="F179:G180"/>
    <mergeCell ref="N182:O182"/>
    <mergeCell ref="B181:C181"/>
    <mergeCell ref="D181:E181"/>
    <mergeCell ref="T179:T180"/>
    <mergeCell ref="U179:U180"/>
    <mergeCell ref="V179:V180"/>
    <mergeCell ref="B182:C182"/>
    <mergeCell ref="D182:E182"/>
    <mergeCell ref="F182:G182"/>
    <mergeCell ref="H182:I182"/>
    <mergeCell ref="J182:K182"/>
    <mergeCell ref="L182:M182"/>
    <mergeCell ref="R187:R188"/>
    <mergeCell ref="T187:T188"/>
    <mergeCell ref="U187:U188"/>
    <mergeCell ref="F181:G181"/>
    <mergeCell ref="H181:I181"/>
    <mergeCell ref="J181:K181"/>
    <mergeCell ref="L181:M181"/>
    <mergeCell ref="N187:O188"/>
    <mergeCell ref="P187:Q187"/>
    <mergeCell ref="N181:O181"/>
    <mergeCell ref="D190:E190"/>
    <mergeCell ref="F190:G190"/>
    <mergeCell ref="H190:I190"/>
    <mergeCell ref="X186:X188"/>
    <mergeCell ref="D187:E188"/>
    <mergeCell ref="F187:G188"/>
    <mergeCell ref="H187:I188"/>
    <mergeCell ref="J187:K188"/>
    <mergeCell ref="L187:M188"/>
    <mergeCell ref="W187:W188"/>
    <mergeCell ref="U196:U199"/>
    <mergeCell ref="B197:R197"/>
    <mergeCell ref="B199:R199"/>
    <mergeCell ref="V187:V188"/>
    <mergeCell ref="B186:C188"/>
    <mergeCell ref="D186:I186"/>
    <mergeCell ref="J186:M186"/>
    <mergeCell ref="N186:W186"/>
    <mergeCell ref="N190:O190"/>
    <mergeCell ref="B190:C190"/>
    <mergeCell ref="B189:C189"/>
    <mergeCell ref="D189:E189"/>
    <mergeCell ref="F189:G189"/>
    <mergeCell ref="H189:I189"/>
    <mergeCell ref="J189:K189"/>
    <mergeCell ref="L189:M189"/>
    <mergeCell ref="N204:W204"/>
    <mergeCell ref="D205:E206"/>
    <mergeCell ref="F205:G206"/>
    <mergeCell ref="H205:I206"/>
    <mergeCell ref="J205:K206"/>
    <mergeCell ref="J190:K190"/>
    <mergeCell ref="L190:M190"/>
    <mergeCell ref="B193:U193"/>
    <mergeCell ref="B194:U194"/>
    <mergeCell ref="F196:R196"/>
    <mergeCell ref="W205:W206"/>
    <mergeCell ref="R205:R206"/>
    <mergeCell ref="T205:T206"/>
    <mergeCell ref="U205:U206"/>
    <mergeCell ref="V205:V206"/>
    <mergeCell ref="N189:O189"/>
    <mergeCell ref="B201:T201"/>
    <mergeCell ref="B204:C206"/>
    <mergeCell ref="D204:I204"/>
    <mergeCell ref="J204:M204"/>
    <mergeCell ref="D207:E207"/>
    <mergeCell ref="F207:G207"/>
    <mergeCell ref="H207:I207"/>
    <mergeCell ref="J207:K207"/>
    <mergeCell ref="L207:M207"/>
    <mergeCell ref="L205:M206"/>
    <mergeCell ref="N207:O207"/>
    <mergeCell ref="N205:O206"/>
    <mergeCell ref="P205:Q205"/>
    <mergeCell ref="N208:O208"/>
    <mergeCell ref="B212:C214"/>
    <mergeCell ref="D212:I212"/>
    <mergeCell ref="J212:M212"/>
    <mergeCell ref="N212:W212"/>
    <mergeCell ref="L208:M208"/>
    <mergeCell ref="B207:C207"/>
    <mergeCell ref="X212:AA212"/>
    <mergeCell ref="U213:U214"/>
    <mergeCell ref="V213:V214"/>
    <mergeCell ref="W213:W214"/>
    <mergeCell ref="X213:X214"/>
    <mergeCell ref="B208:C208"/>
    <mergeCell ref="D208:E208"/>
    <mergeCell ref="F208:G208"/>
    <mergeCell ref="H208:I208"/>
    <mergeCell ref="J208:K208"/>
    <mergeCell ref="AB212:AD212"/>
    <mergeCell ref="D213:E214"/>
    <mergeCell ref="F213:G214"/>
    <mergeCell ref="H213:I214"/>
    <mergeCell ref="J213:K214"/>
    <mergeCell ref="L213:M214"/>
    <mergeCell ref="N213:O214"/>
    <mergeCell ref="P213:Q213"/>
    <mergeCell ref="R213:R214"/>
    <mergeCell ref="T213:T214"/>
    <mergeCell ref="Z213:AA213"/>
    <mergeCell ref="AB213:AB214"/>
    <mergeCell ref="AC213:AC214"/>
    <mergeCell ref="AD213:AD214"/>
    <mergeCell ref="B215:C215"/>
    <mergeCell ref="D215:E215"/>
    <mergeCell ref="F215:G215"/>
    <mergeCell ref="H215:I215"/>
    <mergeCell ref="J215:K215"/>
    <mergeCell ref="L215:M215"/>
    <mergeCell ref="B226:U226"/>
    <mergeCell ref="F219:H219"/>
    <mergeCell ref="N219:Q219"/>
    <mergeCell ref="F220:H220"/>
    <mergeCell ref="J220:L220"/>
    <mergeCell ref="N220:Q220"/>
    <mergeCell ref="B221:U221"/>
    <mergeCell ref="N215:O215"/>
    <mergeCell ref="B216:C216"/>
    <mergeCell ref="D216:E216"/>
    <mergeCell ref="F216:G216"/>
    <mergeCell ref="H216:I216"/>
    <mergeCell ref="J216:K216"/>
    <mergeCell ref="L216:M216"/>
    <mergeCell ref="N216:O2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50" r:id="rId2"/>
  <rowBreaks count="2" manualBreakCount="2">
    <brk id="42" max="23" man="1"/>
    <brk id="73" max="23" man="1"/>
  </rowBreaks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Люлько А.И.</dc:creator>
  <cp:keywords/>
  <dc:description/>
  <cp:lastModifiedBy>Специалист</cp:lastModifiedBy>
  <cp:lastPrinted>2024-01-15T13:35:18Z</cp:lastPrinted>
  <dcterms:created xsi:type="dcterms:W3CDTF">2021-01-25T11:25:24Z</dcterms:created>
  <dcterms:modified xsi:type="dcterms:W3CDTF">2024-01-16T11:37:37Z</dcterms:modified>
  <cp:category/>
  <cp:version/>
  <cp:contentType/>
  <cp:contentStatus/>
</cp:coreProperties>
</file>